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2 Información www asotacgua com\12 DICIEMBRE\Numeral 9\"/>
    </mc:Choice>
  </mc:AlternateContent>
  <xr:revisionPtr revIDLastSave="0" documentId="13_ncr:1_{1B0BD6CD-C431-49CA-AE27-294206648585}" xr6:coauthVersionLast="47" xr6:coauthVersionMax="47" xr10:uidLastSave="{00000000-0000-0000-0000-000000000000}"/>
  <bookViews>
    <workbookView xWindow="-120" yWindow="-120" windowWidth="20730" windowHeight="11310" tabRatio="830" activeTab="11" xr2:uid="{00000000-000D-0000-FFFF-FFFF00000000}"/>
  </bookViews>
  <sheets>
    <sheet name="ENERO" sheetId="20" r:id="rId1"/>
    <sheet name="FEBRERO" sheetId="21" r:id="rId2"/>
    <sheet name="MARZO" sheetId="22" r:id="rId3"/>
    <sheet name="ABRIL" sheetId="23" r:id="rId4"/>
    <sheet name="MAYO" sheetId="24" r:id="rId5"/>
    <sheet name="JUNIO" sheetId="25" r:id="rId6"/>
    <sheet name="JULIO " sheetId="26" r:id="rId7"/>
    <sheet name="AGOSTO" sheetId="27" r:id="rId8"/>
    <sheet name="SEPTIEMBRE" sheetId="28" r:id="rId9"/>
    <sheet name="OCTUBRE" sheetId="29" r:id="rId10"/>
    <sheet name="NOVIEMBRE" sheetId="30" r:id="rId11"/>
    <sheet name="DICIEMBRE " sheetId="3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6" i="31" l="1"/>
  <c r="J33" i="30"/>
  <c r="J56" i="30"/>
  <c r="J56" i="29"/>
  <c r="J52" i="28"/>
  <c r="J52" i="27"/>
  <c r="J52" i="26"/>
  <c r="J52" i="25"/>
  <c r="J51" i="24"/>
  <c r="J51" i="23"/>
  <c r="J44" i="22"/>
  <c r="J41" i="21"/>
  <c r="J40" i="20" l="1"/>
</calcChain>
</file>

<file path=xl/sharedStrings.xml><?xml version="1.0" encoding="utf-8"?>
<sst xmlns="http://schemas.openxmlformats.org/spreadsheetml/2006/main" count="500" uniqueCount="85">
  <si>
    <t>Descripción</t>
  </si>
  <si>
    <t>Socios</t>
  </si>
  <si>
    <t>Fecha</t>
  </si>
  <si>
    <t>Entidad</t>
  </si>
  <si>
    <t xml:space="preserve">BANCO AGROMERCANTIL, S.A. </t>
  </si>
  <si>
    <t>BANCO GYT CONTINENTAL, S.A.</t>
  </si>
  <si>
    <t>Total</t>
  </si>
  <si>
    <t>Valor</t>
  </si>
  <si>
    <t>(Artículo 10, numeral 9 Ley de Acceso a la Información Pública)</t>
  </si>
  <si>
    <t>DEPÓSITOS CONSTITUIDOS CON FONDOS PÚBLICOS</t>
  </si>
  <si>
    <t>CRÉDITO HIPOTECARIO NACIONAL</t>
  </si>
  <si>
    <t>Cuenta No. 02-099-005892-6</t>
  </si>
  <si>
    <t>Cuenta No. 30-2002029-8</t>
  </si>
  <si>
    <t>Cuenta No. 001-0051345-7</t>
  </si>
  <si>
    <t>-</t>
  </si>
  <si>
    <t>CDAG</t>
  </si>
  <si>
    <t>Cuotas de afiliaciones 2021 más carnet</t>
  </si>
  <si>
    <t>Detalle de Depósitos Mensuales Correspondientes a Enero 2022</t>
  </si>
  <si>
    <t>Asignación correspondiente al mes de enero 2022.</t>
  </si>
  <si>
    <t>Detalle de Depósitos Mensuales Correspondientes a Febrero 2022</t>
  </si>
  <si>
    <t>01/02/20222</t>
  </si>
  <si>
    <t>Aporte Donación Socios Cartuchos</t>
  </si>
  <si>
    <t>Reintegro cheque 87266266</t>
  </si>
  <si>
    <t>Asignación correspondiente al mes de febrro 2022.</t>
  </si>
  <si>
    <t>Detalle de Depósitos Mensuales Correspondientes a Marzo 2022</t>
  </si>
  <si>
    <t>COG</t>
  </si>
  <si>
    <t>Apoyo Economico Viaje a Peru</t>
  </si>
  <si>
    <t>Apoyo Economico Equipo Técnico</t>
  </si>
  <si>
    <t>Asignación correspondiente al mes de marzo 2022.</t>
  </si>
  <si>
    <t>Complemento Asignación de Enero y Febrero 2022</t>
  </si>
  <si>
    <t>Gerencia</t>
  </si>
  <si>
    <t>Reintegro Ejercicio Anterior</t>
  </si>
  <si>
    <t>Cuotas de afiliaciones 2022 más carnet</t>
  </si>
  <si>
    <t>Cuotas de afiliaciones 2022 más carnet mas Cartuchos</t>
  </si>
  <si>
    <t>Detalle de Depósitos Mensuales Correspondientes a Abril 2022</t>
  </si>
  <si>
    <t>Apoyo economico remodelación y reparacion oficinas</t>
  </si>
  <si>
    <t>Asignación correspondiente al mes de abril 2022.</t>
  </si>
  <si>
    <t>Apoyo Economico Clinica # 1 Entrenador Foso</t>
  </si>
  <si>
    <t>Cuenta No. 066-0027731-3</t>
  </si>
  <si>
    <t>…..........................................................................................................................................................................................</t>
  </si>
  <si>
    <t>Cuota Afiliación Socio</t>
  </si>
  <si>
    <t>Asignación correspondiente al mes de mayo 2022.</t>
  </si>
  <si>
    <t>Apoyo Economico Viaje a Colombia JJ C.A. Y del Caribe</t>
  </si>
  <si>
    <t>Apoyo Economico Clinica # 2 Entrenador Foso</t>
  </si>
  <si>
    <t>Detalle de Depósitos Mensuales Correspondientes a Mayo 2022</t>
  </si>
  <si>
    <t>Detalle de Depósitos Mensuales Correspondientes a Junio 2022</t>
  </si>
  <si>
    <t>Apoyo Economico Beca Olimpica S.O.</t>
  </si>
  <si>
    <t>Asignación correspondiente al mes de junio 2022.</t>
  </si>
  <si>
    <t>Detalle de Depósitos Mensuales Correspondientes a Julio 2022</t>
  </si>
  <si>
    <t>Apoyo Economico Viaje Visor Juego Bolivarianos</t>
  </si>
  <si>
    <t>Apoyo Economico Cartuchos Juegos Bolivarianos</t>
  </si>
  <si>
    <t>Apoyo Economico Viaje a Croacia</t>
  </si>
  <si>
    <t>Apoyo Economico Equipo Multidiciplinario</t>
  </si>
  <si>
    <t>Asignación correspondiente al mes de julio 2022.</t>
  </si>
  <si>
    <t>Asignación complemento meses anteriores</t>
  </si>
  <si>
    <t>Detalle de Depósitos Mensuales Correspondientes a Agosto 2022</t>
  </si>
  <si>
    <t>Cuota Afiliación Socio Carnet</t>
  </si>
  <si>
    <t>Asignación correspondiente al mes de Agosto 2022.</t>
  </si>
  <si>
    <t>Detalle de Depósitos Mensuales Correspondientes a Septiembre 2022</t>
  </si>
  <si>
    <t>Cuota Afiliación Socio Y Carnet</t>
  </si>
  <si>
    <t>Asignación correspondiente a meses anteriores</t>
  </si>
  <si>
    <t>LEONEL PEREDA ARITA</t>
  </si>
  <si>
    <t>Pago de 1,000 libras de plomo</t>
  </si>
  <si>
    <t>MARIA RICCI GONZALEZ</t>
  </si>
  <si>
    <t>Detalle de Depósitos Mensuales Correspondientes a Octubre 2022</t>
  </si>
  <si>
    <t>Apoyo Economico la CAT juvenil Perú 2022</t>
  </si>
  <si>
    <t>Asignación correspondiente al mes de octubre 2022.</t>
  </si>
  <si>
    <t>Asignación correspondiente al mes de Septiembre 2022.</t>
  </si>
  <si>
    <t>Alvaro Guillen</t>
  </si>
  <si>
    <t>Pago de 3,000 libras de plomo</t>
  </si>
  <si>
    <t>Apoyo Economico Beca Olimpica Waleska Soto Francia 2024</t>
  </si>
  <si>
    <t>Apoyo Economico Entrenador Pedro Fariza Acompañamiento Tecnio 1</t>
  </si>
  <si>
    <t>Apoyo Economico Clinica 3 Pedro Fariza</t>
  </si>
  <si>
    <t>Apoyo Ecnomico Entrenador Pedro Fariza Acompañamiento Tecnico 2</t>
  </si>
  <si>
    <t>Apoyo Economico Acompañamiento 4 y Cuarta Clinica Pedro Fariza</t>
  </si>
  <si>
    <t>Apoyo Economico Tercera Clinica Entrenador James Todd Graves</t>
  </si>
  <si>
    <t>Detalle de Depósitos Mensuales Correspondientes a Noviembre 2022</t>
  </si>
  <si>
    <t>Apoyo Economico equipo multidiciplinario</t>
  </si>
  <si>
    <t>Apoyo Economico Viaje Asamblea y Tercer Acompañamiento Fariza</t>
  </si>
  <si>
    <t>Detalle de Depósitos Mensuales Correspondientes a Diciembre 2022</t>
  </si>
  <si>
    <t>Asignación mes de noviembre 2022</t>
  </si>
  <si>
    <t>Asignación mes de meses anteriores 2022</t>
  </si>
  <si>
    <t>Asignación mes de diciembre 2022</t>
  </si>
  <si>
    <t>Apoyo Economico Equipo Multidiciplinario Noviembre</t>
  </si>
  <si>
    <t>Apoyo Economico Equipo Multidiciplinario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</si>
</sst>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8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Border="1"/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 applyAlignme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quotePrefix="1" applyFont="1" applyAlignment="1">
      <alignment horizontal="left" indent="1"/>
    </xf>
    <xf numFmtId="1" fontId="2" fillId="0" borderId="1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5" fontId="2" fillId="0" borderId="6" xfId="1" applyFont="1" applyFill="1" applyBorder="1" applyAlignment="1"/>
    <xf numFmtId="165" fontId="2" fillId="0" borderId="9" xfId="1" applyFont="1" applyFill="1" applyBorder="1" applyAlignment="1"/>
    <xf numFmtId="0" fontId="3" fillId="0" borderId="0" xfId="0" applyFont="1" applyAlignment="1">
      <alignment horizontal="left" indent="1"/>
    </xf>
    <xf numFmtId="165" fontId="3" fillId="0" borderId="8" xfId="1" applyFont="1" applyFill="1" applyBorder="1" applyAlignme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5" fontId="4" fillId="0" borderId="4" xfId="1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4" fontId="3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14" fontId="2" fillId="0" borderId="0" xfId="0" quotePrefix="1" applyNumberFormat="1" applyFont="1" applyAlignment="1">
      <alignment horizontal="center"/>
    </xf>
    <xf numFmtId="14" fontId="2" fillId="0" borderId="0" xfId="0" applyNumberFormat="1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9830" cy="1206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E1376D-1240-436E-883A-A6E12FF6DD9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2B2FDE-5EF3-40E8-9F81-D6558FA126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003E1A-6E05-4328-8B0B-D5F2999296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22EC3D-60DF-487B-9D61-FA5F4C89578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276ECF-E38C-44EE-9777-975D1C0B12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0E25DF-E972-4522-95A4-1275FC0C8B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F19054-B0BC-4E2C-9872-5D20A3BDBF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1F61AC-5278-4453-B34D-579A367438F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B157E9-98AD-418F-8AFC-DEC43C9098C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336CDC-1184-4DD3-B69C-2B1E78FBB75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L49"/>
  <sheetViews>
    <sheetView showGridLines="0" topLeftCell="A16" zoomScale="90" zoomScaleNormal="90" workbookViewId="0">
      <selection activeCell="G36" sqref="G36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17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44574</v>
      </c>
      <c r="E18" s="26" t="s">
        <v>1</v>
      </c>
      <c r="F18" s="19"/>
      <c r="G18" s="27" t="s">
        <v>32</v>
      </c>
      <c r="H18" s="17"/>
      <c r="I18" s="10"/>
      <c r="J18" s="9">
        <v>1600</v>
      </c>
      <c r="K18" s="28"/>
      <c r="L18" s="11"/>
    </row>
    <row r="19" spans="2:12" x14ac:dyDescent="0.2">
      <c r="B19" s="7"/>
      <c r="C19" s="18"/>
      <c r="D19" s="54">
        <v>44576</v>
      </c>
      <c r="E19" s="26" t="s">
        <v>1</v>
      </c>
      <c r="F19" s="19"/>
      <c r="G19" s="27" t="s">
        <v>32</v>
      </c>
      <c r="H19" s="17"/>
      <c r="I19" s="10"/>
      <c r="J19" s="9">
        <v>200</v>
      </c>
      <c r="K19" s="28"/>
      <c r="L19" s="11"/>
    </row>
    <row r="20" spans="2:12" x14ac:dyDescent="0.2">
      <c r="B20" s="7"/>
      <c r="C20" s="18"/>
      <c r="D20" s="54">
        <v>44579</v>
      </c>
      <c r="E20" s="26" t="s">
        <v>1</v>
      </c>
      <c r="F20" s="19"/>
      <c r="G20" s="27" t="s">
        <v>32</v>
      </c>
      <c r="H20" s="17"/>
      <c r="I20" s="17"/>
      <c r="J20" s="9">
        <v>5200</v>
      </c>
      <c r="K20" s="28"/>
      <c r="L20" s="11"/>
    </row>
    <row r="21" spans="2:12" x14ac:dyDescent="0.2">
      <c r="B21" s="7"/>
      <c r="C21" s="18"/>
      <c r="D21" s="54">
        <v>44579</v>
      </c>
      <c r="E21" s="26" t="s">
        <v>1</v>
      </c>
      <c r="F21" s="19"/>
      <c r="G21" s="27" t="s">
        <v>32</v>
      </c>
      <c r="H21" s="17"/>
      <c r="I21" s="10"/>
      <c r="J21" s="9">
        <v>1000</v>
      </c>
      <c r="K21" s="28"/>
      <c r="L21" s="11"/>
    </row>
    <row r="22" spans="2:12" x14ac:dyDescent="0.2">
      <c r="B22" s="7"/>
      <c r="C22" s="18"/>
      <c r="D22" s="54">
        <v>44580</v>
      </c>
      <c r="E22" s="26" t="s">
        <v>1</v>
      </c>
      <c r="F22" s="19"/>
      <c r="G22" s="27" t="s">
        <v>32</v>
      </c>
      <c r="H22" s="17"/>
      <c r="I22" s="10"/>
      <c r="J22" s="9">
        <v>200</v>
      </c>
      <c r="K22" s="28"/>
      <c r="L22" s="11"/>
    </row>
    <row r="23" spans="2:12" x14ac:dyDescent="0.2">
      <c r="B23" s="7"/>
      <c r="C23" s="18"/>
      <c r="D23" s="54">
        <v>44580</v>
      </c>
      <c r="E23" s="26" t="s">
        <v>1</v>
      </c>
      <c r="F23" s="19"/>
      <c r="G23" s="27" t="s">
        <v>32</v>
      </c>
      <c r="H23" s="17"/>
      <c r="I23" s="17"/>
      <c r="J23" s="9">
        <v>1400</v>
      </c>
      <c r="K23" s="28"/>
      <c r="L23" s="11"/>
    </row>
    <row r="24" spans="2:12" x14ac:dyDescent="0.2">
      <c r="B24" s="7"/>
      <c r="C24" s="18"/>
      <c r="D24" s="54">
        <v>44582</v>
      </c>
      <c r="E24" s="26" t="s">
        <v>1</v>
      </c>
      <c r="F24" s="19"/>
      <c r="G24" s="27" t="s">
        <v>32</v>
      </c>
      <c r="H24" s="17"/>
      <c r="I24" s="10"/>
      <c r="J24" s="9">
        <v>2400</v>
      </c>
      <c r="K24" s="28"/>
      <c r="L24" s="11"/>
    </row>
    <row r="25" spans="2:12" x14ac:dyDescent="0.2">
      <c r="B25" s="7"/>
      <c r="C25" s="18"/>
      <c r="D25" s="54">
        <v>44585</v>
      </c>
      <c r="E25" s="26" t="s">
        <v>1</v>
      </c>
      <c r="F25" s="19"/>
      <c r="G25" s="27" t="s">
        <v>32</v>
      </c>
      <c r="H25" s="17"/>
      <c r="I25" s="10"/>
      <c r="J25" s="9">
        <v>200</v>
      </c>
      <c r="K25" s="28"/>
      <c r="L25" s="11"/>
    </row>
    <row r="26" spans="2:12" x14ac:dyDescent="0.2">
      <c r="B26" s="7"/>
      <c r="C26" s="18"/>
      <c r="D26" s="54">
        <v>44587</v>
      </c>
      <c r="E26" s="26" t="s">
        <v>1</v>
      </c>
      <c r="F26" s="19"/>
      <c r="G26" s="27" t="s">
        <v>32</v>
      </c>
      <c r="H26" s="17"/>
      <c r="I26" s="17"/>
      <c r="J26" s="9">
        <v>1200</v>
      </c>
      <c r="K26" s="28"/>
      <c r="L26" s="11"/>
    </row>
    <row r="27" spans="2:12" x14ac:dyDescent="0.2">
      <c r="B27" s="7"/>
      <c r="C27" s="18"/>
      <c r="D27" s="54">
        <v>44589</v>
      </c>
      <c r="E27" s="26" t="s">
        <v>1</v>
      </c>
      <c r="F27" s="19"/>
      <c r="G27" s="27" t="s">
        <v>32</v>
      </c>
      <c r="H27" s="17"/>
      <c r="I27" s="10"/>
      <c r="J27" s="9">
        <v>200</v>
      </c>
      <c r="K27" s="28"/>
      <c r="L27" s="11"/>
    </row>
    <row r="28" spans="2:12" x14ac:dyDescent="0.2">
      <c r="B28" s="7"/>
      <c r="C28" s="18"/>
      <c r="D28" s="54">
        <v>44590</v>
      </c>
      <c r="E28" s="26" t="s">
        <v>1</v>
      </c>
      <c r="F28" s="19"/>
      <c r="G28" s="27" t="s">
        <v>32</v>
      </c>
      <c r="H28" s="17"/>
      <c r="I28" s="10"/>
      <c r="J28" s="9">
        <v>800</v>
      </c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s="2" customFormat="1" x14ac:dyDescent="0.2">
      <c r="B30" s="7"/>
      <c r="C30" s="18"/>
      <c r="D30" s="54"/>
      <c r="E30" s="26"/>
      <c r="F30" s="20"/>
      <c r="G30" s="27"/>
      <c r="H30" s="17"/>
      <c r="I30" s="10"/>
      <c r="J30" s="1"/>
      <c r="K30" s="28"/>
      <c r="L30" s="11"/>
    </row>
    <row r="31" spans="2:12" s="2" customFormat="1" x14ac:dyDescent="0.2">
      <c r="B31" s="7"/>
      <c r="C31" s="18"/>
      <c r="D31" s="54"/>
      <c r="E31" s="26"/>
      <c r="F31" s="20"/>
      <c r="G31" s="26"/>
      <c r="H31" s="17"/>
      <c r="I31" s="10"/>
      <c r="J31" s="1"/>
      <c r="K31" s="28"/>
      <c r="L31" s="11"/>
    </row>
    <row r="32" spans="2:12" s="2" customFormat="1" x14ac:dyDescent="0.2">
      <c r="B32" s="7"/>
      <c r="C32" s="18"/>
      <c r="D32" s="53" t="s">
        <v>5</v>
      </c>
      <c r="E32" s="26"/>
      <c r="F32" s="20"/>
      <c r="G32" s="55" t="s">
        <v>13</v>
      </c>
      <c r="H32" s="17"/>
      <c r="I32" s="10"/>
      <c r="J32" s="1"/>
      <c r="K32" s="28"/>
      <c r="L32" s="11"/>
    </row>
    <row r="33" spans="2:12" x14ac:dyDescent="0.2">
      <c r="B33" s="7"/>
      <c r="C33" s="18"/>
      <c r="D33" s="54">
        <v>44574</v>
      </c>
      <c r="E33" s="26" t="s">
        <v>1</v>
      </c>
      <c r="F33" s="19"/>
      <c r="G33" s="27" t="s">
        <v>32</v>
      </c>
      <c r="H33" s="17"/>
      <c r="I33" s="10"/>
      <c r="J33" s="9">
        <v>200</v>
      </c>
      <c r="K33" s="28"/>
      <c r="L33" s="11"/>
    </row>
    <row r="34" spans="2:12" x14ac:dyDescent="0.2">
      <c r="B34" s="7"/>
      <c r="C34" s="18"/>
      <c r="D34" s="54">
        <v>44574</v>
      </c>
      <c r="E34" s="26" t="s">
        <v>1</v>
      </c>
      <c r="F34" s="19"/>
      <c r="G34" s="27" t="s">
        <v>32</v>
      </c>
      <c r="H34" s="17"/>
      <c r="I34" s="10"/>
      <c r="J34" s="9">
        <v>200</v>
      </c>
      <c r="K34" s="28"/>
      <c r="L34" s="11"/>
    </row>
    <row r="35" spans="2:12" x14ac:dyDescent="0.2">
      <c r="B35" s="7"/>
      <c r="C35" s="18"/>
      <c r="D35" s="54">
        <v>44576</v>
      </c>
      <c r="E35" s="26" t="s">
        <v>1</v>
      </c>
      <c r="F35" s="19"/>
      <c r="G35" s="27" t="s">
        <v>32</v>
      </c>
      <c r="H35" s="17"/>
      <c r="I35" s="10"/>
      <c r="J35" s="9">
        <v>200</v>
      </c>
      <c r="K35" s="28"/>
      <c r="L35" s="11"/>
    </row>
    <row r="36" spans="2:12" x14ac:dyDescent="0.2">
      <c r="B36" s="7"/>
      <c r="C36" s="18"/>
      <c r="D36" s="54">
        <v>44582</v>
      </c>
      <c r="E36" s="26" t="s">
        <v>15</v>
      </c>
      <c r="F36" s="19"/>
      <c r="G36" s="26" t="s">
        <v>18</v>
      </c>
      <c r="H36" s="17"/>
      <c r="I36" s="10"/>
      <c r="J36" s="9">
        <v>249709.38</v>
      </c>
      <c r="K36" s="28"/>
      <c r="L36" s="11"/>
    </row>
    <row r="37" spans="2:12" x14ac:dyDescent="0.2">
      <c r="B37" s="7"/>
      <c r="C37" s="18"/>
      <c r="D37" s="54"/>
      <c r="E37" s="26"/>
      <c r="F37" s="19"/>
      <c r="G37" s="26"/>
      <c r="H37" s="17"/>
      <c r="I37" s="10"/>
      <c r="J37" s="9"/>
      <c r="K37" s="28"/>
      <c r="L37" s="11"/>
    </row>
    <row r="38" spans="2:12" s="2" customFormat="1" x14ac:dyDescent="0.2">
      <c r="B38" s="7"/>
      <c r="C38" s="18"/>
      <c r="D38" s="24"/>
      <c r="E38" s="26"/>
      <c r="F38" s="19"/>
      <c r="G38" s="26"/>
      <c r="H38" s="17"/>
      <c r="I38" s="10"/>
      <c r="J38" s="9"/>
      <c r="K38" s="28"/>
      <c r="L38" s="11"/>
    </row>
    <row r="39" spans="2:12" ht="5.0999999999999996" customHeight="1" x14ac:dyDescent="0.2">
      <c r="C39" s="15"/>
      <c r="D39" s="16"/>
      <c r="E39" s="25"/>
      <c r="F39" s="16"/>
      <c r="G39" s="30"/>
      <c r="H39" s="30"/>
      <c r="I39" s="32"/>
      <c r="J39" s="35"/>
      <c r="K39" s="31"/>
      <c r="L39" s="11"/>
    </row>
    <row r="40" spans="2:12" x14ac:dyDescent="0.2">
      <c r="C40" s="18"/>
      <c r="D40" s="20"/>
      <c r="E40" s="26"/>
      <c r="F40" s="20"/>
      <c r="G40" s="37" t="s">
        <v>6</v>
      </c>
      <c r="H40" s="10"/>
      <c r="I40" s="33"/>
      <c r="J40" s="38">
        <f>SUM(J14:J38)</f>
        <v>264709.38</v>
      </c>
      <c r="K40" s="28"/>
      <c r="L40" s="11"/>
    </row>
    <row r="41" spans="2:12" ht="5.0999999999999996" customHeight="1" x14ac:dyDescent="0.2">
      <c r="C41" s="21"/>
      <c r="D41" s="22"/>
      <c r="E41" s="22"/>
      <c r="F41" s="22"/>
      <c r="G41" s="23"/>
      <c r="H41" s="23"/>
      <c r="I41" s="34"/>
      <c r="J41" s="36"/>
      <c r="K41" s="29"/>
      <c r="L41" s="11"/>
    </row>
    <row r="47" spans="2:12" ht="0.95" customHeight="1" x14ac:dyDescent="0.2">
      <c r="C47" s="52"/>
      <c r="D47" s="52"/>
      <c r="E47" s="52"/>
      <c r="F47" s="52"/>
      <c r="G47" s="52"/>
      <c r="H47" s="52"/>
      <c r="I47" s="52"/>
      <c r="J47" s="52"/>
      <c r="K47" s="52"/>
    </row>
    <row r="48" spans="2:12" x14ac:dyDescent="0.2">
      <c r="C48" s="4" t="s">
        <v>8</v>
      </c>
      <c r="D48" s="5"/>
      <c r="E48" s="5"/>
      <c r="F48" s="5"/>
      <c r="G48" s="5"/>
      <c r="H48" s="5"/>
      <c r="I48" s="5"/>
      <c r="J48" s="5"/>
      <c r="K48" s="5"/>
    </row>
    <row r="49" spans="3:11" x14ac:dyDescent="0.2">
      <c r="C49" s="4" t="s">
        <v>9</v>
      </c>
      <c r="D49" s="5"/>
      <c r="E49" s="5"/>
      <c r="F49" s="5"/>
      <c r="G49" s="5"/>
      <c r="H49" s="5"/>
      <c r="I49" s="5"/>
      <c r="J49" s="5"/>
      <c r="K49" s="5"/>
    </row>
  </sheetData>
  <sortState xmlns:xlrd2="http://schemas.microsoft.com/office/spreadsheetml/2017/richdata2" ref="B26:L95">
    <sortCondition ref="B26:B95"/>
    <sortCondition ref="E26:E95"/>
  </sortState>
  <pageMargins left="0.39370078740157483" right="0.39370078740157483" top="0.59055118110236227" bottom="0.39370078740157483" header="0.31496062992125984" footer="0.31496062992125984"/>
  <pageSetup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EBF0D-03FF-498A-8637-482262D19396}">
  <dimension ref="B4:L65"/>
  <sheetViews>
    <sheetView showGridLines="0" topLeftCell="A24" zoomScale="90" zoomScaleNormal="90" workbookViewId="0">
      <selection activeCell="J39" sqref="J39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64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44855</v>
      </c>
      <c r="E18" s="26" t="s">
        <v>1</v>
      </c>
      <c r="F18" s="19"/>
      <c r="G18" s="27" t="s">
        <v>21</v>
      </c>
      <c r="H18" s="17"/>
      <c r="I18" s="10"/>
      <c r="J18" s="9">
        <v>425</v>
      </c>
      <c r="K18" s="28"/>
      <c r="L18" s="11"/>
    </row>
    <row r="19" spans="2:12" x14ac:dyDescent="0.2">
      <c r="B19" s="7"/>
      <c r="C19" s="18"/>
      <c r="D19" s="54">
        <v>44855</v>
      </c>
      <c r="E19" s="26" t="s">
        <v>1</v>
      </c>
      <c r="F19" s="19"/>
      <c r="G19" s="27" t="s">
        <v>21</v>
      </c>
      <c r="H19" s="17"/>
      <c r="I19" s="17"/>
      <c r="J19" s="9">
        <v>1350</v>
      </c>
      <c r="K19" s="28"/>
      <c r="L19" s="11"/>
    </row>
    <row r="20" spans="2:12" x14ac:dyDescent="0.2">
      <c r="B20" s="7"/>
      <c r="C20" s="18"/>
      <c r="D20" s="54">
        <v>44865</v>
      </c>
      <c r="E20" s="26" t="s">
        <v>1</v>
      </c>
      <c r="F20" s="19"/>
      <c r="G20" s="27" t="s">
        <v>21</v>
      </c>
      <c r="H20" s="17"/>
      <c r="I20" s="10"/>
      <c r="J20" s="9">
        <v>255</v>
      </c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38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44830</v>
      </c>
      <c r="E32" s="26" t="s">
        <v>25</v>
      </c>
      <c r="F32" s="20"/>
      <c r="G32" s="27" t="s">
        <v>51</v>
      </c>
      <c r="H32" s="17"/>
      <c r="I32" s="17"/>
      <c r="J32" s="9">
        <v>17472.900000000001</v>
      </c>
      <c r="K32" s="28"/>
      <c r="L32" s="11"/>
    </row>
    <row r="33" spans="2:12" x14ac:dyDescent="0.2">
      <c r="B33" s="7"/>
      <c r="C33" s="18"/>
      <c r="D33" s="54">
        <v>44847</v>
      </c>
      <c r="E33" s="26" t="s">
        <v>25</v>
      </c>
      <c r="F33" s="20"/>
      <c r="G33" s="27" t="s">
        <v>70</v>
      </c>
      <c r="H33" s="17"/>
      <c r="I33" s="17"/>
      <c r="J33" s="9">
        <v>15803.93</v>
      </c>
      <c r="K33" s="28"/>
      <c r="L33" s="11"/>
    </row>
    <row r="34" spans="2:12" x14ac:dyDescent="0.2">
      <c r="B34" s="7"/>
      <c r="C34" s="18"/>
      <c r="D34" s="54">
        <v>44847</v>
      </c>
      <c r="E34" s="26" t="s">
        <v>25</v>
      </c>
      <c r="F34" s="20"/>
      <c r="G34" s="27" t="s">
        <v>71</v>
      </c>
      <c r="H34" s="17"/>
      <c r="I34" s="17"/>
      <c r="J34" s="9">
        <v>19228.97</v>
      </c>
      <c r="K34" s="28"/>
      <c r="L34" s="11"/>
    </row>
    <row r="35" spans="2:12" x14ac:dyDescent="0.2">
      <c r="B35" s="7"/>
      <c r="C35" s="18"/>
      <c r="D35" s="54">
        <v>44847</v>
      </c>
      <c r="E35" s="26" t="s">
        <v>25</v>
      </c>
      <c r="F35" s="20"/>
      <c r="G35" s="27" t="s">
        <v>72</v>
      </c>
      <c r="H35" s="17"/>
      <c r="I35" s="17"/>
      <c r="J35" s="9">
        <v>47778.44</v>
      </c>
      <c r="K35" s="28"/>
      <c r="L35" s="11"/>
    </row>
    <row r="36" spans="2:12" x14ac:dyDescent="0.2">
      <c r="B36" s="7"/>
      <c r="C36" s="18"/>
      <c r="D36" s="54">
        <v>44847</v>
      </c>
      <c r="E36" s="26" t="s">
        <v>25</v>
      </c>
      <c r="F36" s="20"/>
      <c r="G36" s="27" t="s">
        <v>73</v>
      </c>
      <c r="H36" s="17"/>
      <c r="I36" s="17"/>
      <c r="J36" s="9">
        <v>19265.5</v>
      </c>
      <c r="K36" s="28"/>
      <c r="L36" s="11"/>
    </row>
    <row r="37" spans="2:12" x14ac:dyDescent="0.2">
      <c r="B37" s="7"/>
      <c r="C37" s="18"/>
      <c r="D37" s="54">
        <v>44861</v>
      </c>
      <c r="E37" s="26" t="s">
        <v>25</v>
      </c>
      <c r="F37" s="20"/>
      <c r="G37" s="27" t="s">
        <v>51</v>
      </c>
      <c r="H37" s="17"/>
      <c r="I37" s="17"/>
      <c r="J37" s="9">
        <v>497534.25</v>
      </c>
      <c r="K37" s="28"/>
      <c r="L37" s="11"/>
    </row>
    <row r="38" spans="2:12" x14ac:dyDescent="0.2">
      <c r="B38" s="7"/>
      <c r="C38" s="18"/>
      <c r="D38" s="54">
        <v>44862</v>
      </c>
      <c r="E38" s="26" t="s">
        <v>25</v>
      </c>
      <c r="F38" s="19"/>
      <c r="G38" s="27" t="s">
        <v>74</v>
      </c>
      <c r="H38" s="17"/>
      <c r="I38" s="17"/>
      <c r="J38" s="9">
        <v>67043.94</v>
      </c>
      <c r="K38" s="28"/>
      <c r="L38" s="11"/>
    </row>
    <row r="39" spans="2:12" x14ac:dyDescent="0.2">
      <c r="B39" s="7"/>
      <c r="C39" s="18"/>
      <c r="D39" s="54">
        <v>44863</v>
      </c>
      <c r="E39" s="26" t="s">
        <v>25</v>
      </c>
      <c r="F39" s="20"/>
      <c r="G39" s="27" t="s">
        <v>75</v>
      </c>
      <c r="H39" s="17"/>
      <c r="I39" s="17"/>
      <c r="J39" s="9">
        <v>72026.38</v>
      </c>
      <c r="K39" s="28"/>
      <c r="L39" s="11"/>
    </row>
    <row r="40" spans="2:12" x14ac:dyDescent="0.2">
      <c r="B40" s="7"/>
      <c r="C40" s="18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3"/>
      <c r="E46" s="26"/>
      <c r="F46" s="20"/>
      <c r="G46" s="55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3"/>
      <c r="E47" s="26"/>
      <c r="F47" s="20"/>
      <c r="G47" s="55"/>
      <c r="H47" s="17"/>
      <c r="I47" s="10"/>
      <c r="J47" s="1"/>
      <c r="K47" s="28"/>
      <c r="L47" s="11"/>
    </row>
    <row r="48" spans="2:12" s="2" customFormat="1" x14ac:dyDescent="0.2">
      <c r="B48" s="7"/>
      <c r="C48" s="18"/>
      <c r="D48" s="54">
        <v>44852</v>
      </c>
      <c r="E48" s="26" t="s">
        <v>68</v>
      </c>
      <c r="F48" s="20"/>
      <c r="G48" s="27" t="s">
        <v>69</v>
      </c>
      <c r="H48" s="17"/>
      <c r="I48" s="10"/>
      <c r="J48" s="1">
        <v>10500</v>
      </c>
      <c r="K48" s="28"/>
      <c r="L48" s="11"/>
    </row>
    <row r="49" spans="2:12" s="2" customFormat="1" x14ac:dyDescent="0.2">
      <c r="B49" s="7"/>
      <c r="C49" s="18"/>
      <c r="D49" s="54">
        <v>44852</v>
      </c>
      <c r="E49" s="26" t="s">
        <v>15</v>
      </c>
      <c r="F49" s="20"/>
      <c r="G49" s="27" t="s">
        <v>65</v>
      </c>
      <c r="H49" s="17"/>
      <c r="I49" s="10"/>
      <c r="J49" s="1">
        <v>81785.600000000006</v>
      </c>
      <c r="K49" s="28"/>
      <c r="L49" s="11"/>
    </row>
    <row r="50" spans="2:12" x14ac:dyDescent="0.2">
      <c r="B50" s="7"/>
      <c r="C50" s="18"/>
      <c r="D50" s="54">
        <v>44853</v>
      </c>
      <c r="E50" s="26" t="s">
        <v>15</v>
      </c>
      <c r="F50" s="19"/>
      <c r="G50" s="27" t="s">
        <v>66</v>
      </c>
      <c r="H50" s="17"/>
      <c r="I50" s="10"/>
      <c r="J50" s="9">
        <v>275225.88</v>
      </c>
      <c r="K50" s="28"/>
      <c r="L50" s="11"/>
    </row>
    <row r="51" spans="2:12" x14ac:dyDescent="0.2">
      <c r="B51" s="7"/>
      <c r="C51" s="18"/>
      <c r="D51" s="54">
        <v>44853</v>
      </c>
      <c r="E51" s="26" t="s">
        <v>15</v>
      </c>
      <c r="F51" s="19"/>
      <c r="G51" s="26" t="s">
        <v>60</v>
      </c>
      <c r="H51" s="17"/>
      <c r="I51" s="10"/>
      <c r="J51" s="9">
        <v>46310.55</v>
      </c>
      <c r="K51" s="28"/>
      <c r="L51" s="11"/>
    </row>
    <row r="52" spans="2:12" x14ac:dyDescent="0.2">
      <c r="B52" s="7"/>
      <c r="C52" s="18"/>
      <c r="D52" s="54"/>
      <c r="E52" s="26" t="s">
        <v>39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1172006.3400000001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C97C-EB33-4E81-B246-AEF13A0CA8A0}">
  <dimension ref="B4:L65"/>
  <sheetViews>
    <sheetView showGridLines="0" zoomScale="90" zoomScaleNormal="90" workbookViewId="0">
      <selection activeCell="D18" sqref="D18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76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44895</v>
      </c>
      <c r="E18" s="26" t="s">
        <v>1</v>
      </c>
      <c r="F18" s="19"/>
      <c r="G18" s="27" t="s">
        <v>21</v>
      </c>
      <c r="H18" s="17"/>
      <c r="I18" s="10"/>
      <c r="J18" s="9">
        <v>1620</v>
      </c>
      <c r="K18" s="28"/>
      <c r="L18" s="11"/>
    </row>
    <row r="19" spans="2:12" x14ac:dyDescent="0.2">
      <c r="B19" s="7"/>
      <c r="C19" s="18"/>
      <c r="D19" s="54"/>
      <c r="E19" s="26"/>
      <c r="F19" s="19"/>
      <c r="G19" s="27"/>
      <c r="H19" s="17"/>
      <c r="I19" s="17"/>
      <c r="J19" s="9"/>
      <c r="K19" s="28"/>
      <c r="L19" s="11"/>
    </row>
    <row r="20" spans="2:12" x14ac:dyDescent="0.2">
      <c r="B20" s="7"/>
      <c r="C20" s="18"/>
      <c r="D20" s="54"/>
      <c r="E20" s="26"/>
      <c r="F20" s="19"/>
      <c r="G20" s="27"/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38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44873</v>
      </c>
      <c r="E32" s="26" t="s">
        <v>25</v>
      </c>
      <c r="F32" s="20"/>
      <c r="G32" s="27" t="s">
        <v>77</v>
      </c>
      <c r="H32" s="17"/>
      <c r="I32" s="17"/>
      <c r="J32" s="9">
        <v>8500</v>
      </c>
      <c r="K32" s="28"/>
      <c r="L32" s="11"/>
    </row>
    <row r="33" spans="2:12" x14ac:dyDescent="0.2">
      <c r="B33" s="7"/>
      <c r="C33" s="18"/>
      <c r="D33" s="54">
        <v>44887</v>
      </c>
      <c r="E33" s="26" t="s">
        <v>25</v>
      </c>
      <c r="F33" s="20"/>
      <c r="G33" s="27" t="s">
        <v>78</v>
      </c>
      <c r="H33" s="17"/>
      <c r="I33" s="17"/>
      <c r="J33" s="9">
        <f>6721.2+19265.5</f>
        <v>25986.7</v>
      </c>
      <c r="K33" s="28"/>
      <c r="L33" s="11"/>
    </row>
    <row r="34" spans="2:12" x14ac:dyDescent="0.2">
      <c r="B34" s="7"/>
      <c r="C34" s="18"/>
      <c r="D34" s="54"/>
      <c r="E34" s="26"/>
      <c r="F34" s="20"/>
      <c r="G34" s="27"/>
      <c r="H34" s="17"/>
      <c r="I34" s="17"/>
      <c r="J34" s="9"/>
      <c r="K34" s="28"/>
      <c r="L34" s="11"/>
    </row>
    <row r="35" spans="2:12" x14ac:dyDescent="0.2">
      <c r="B35" s="7"/>
      <c r="C35" s="18"/>
      <c r="D35" s="54"/>
      <c r="E35" s="26"/>
      <c r="F35" s="20"/>
      <c r="G35" s="27"/>
      <c r="H35" s="17"/>
      <c r="I35" s="17"/>
      <c r="J35" s="9"/>
      <c r="K35" s="28"/>
      <c r="L35" s="11"/>
    </row>
    <row r="36" spans="2:12" x14ac:dyDescent="0.2">
      <c r="B36" s="7"/>
      <c r="C36" s="18"/>
      <c r="D36" s="54"/>
      <c r="E36" s="26"/>
      <c r="F36" s="20"/>
      <c r="G36" s="27"/>
      <c r="H36" s="17"/>
      <c r="I36" s="17"/>
      <c r="J36" s="9"/>
      <c r="K36" s="28"/>
      <c r="L36" s="11"/>
    </row>
    <row r="37" spans="2:12" x14ac:dyDescent="0.2">
      <c r="B37" s="7"/>
      <c r="C37" s="18"/>
      <c r="D37" s="54"/>
      <c r="E37" s="26"/>
      <c r="F37" s="20"/>
      <c r="G37" s="27"/>
      <c r="H37" s="17"/>
      <c r="I37" s="17"/>
      <c r="J37" s="9"/>
      <c r="K37" s="28"/>
      <c r="L37" s="11"/>
    </row>
    <row r="38" spans="2:12" x14ac:dyDescent="0.2">
      <c r="B38" s="7"/>
      <c r="C38" s="18"/>
      <c r="D38" s="54"/>
      <c r="E38" s="26"/>
      <c r="F38" s="19"/>
      <c r="G38" s="27"/>
      <c r="H38" s="17"/>
      <c r="I38" s="17"/>
      <c r="J38" s="9"/>
      <c r="K38" s="28"/>
      <c r="L38" s="11"/>
    </row>
    <row r="39" spans="2:12" x14ac:dyDescent="0.2">
      <c r="B39" s="7"/>
      <c r="C39" s="18"/>
      <c r="D39" s="54"/>
      <c r="E39" s="26"/>
      <c r="F39" s="20"/>
      <c r="G39" s="27"/>
      <c r="H39" s="17"/>
      <c r="I39" s="17"/>
      <c r="J39" s="9"/>
      <c r="K39" s="28"/>
      <c r="L39" s="11"/>
    </row>
    <row r="40" spans="2:12" x14ac:dyDescent="0.2">
      <c r="B40" s="7"/>
      <c r="C40" s="18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3"/>
      <c r="E46" s="26"/>
      <c r="F46" s="20"/>
      <c r="G46" s="55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3"/>
      <c r="E47" s="26"/>
      <c r="F47" s="20"/>
      <c r="G47" s="55"/>
      <c r="H47" s="17"/>
      <c r="I47" s="10"/>
      <c r="J47" s="1"/>
      <c r="K47" s="28"/>
      <c r="L47" s="11"/>
    </row>
    <row r="48" spans="2:12" s="2" customFormat="1" x14ac:dyDescent="0.2">
      <c r="B48" s="7"/>
      <c r="C48" s="18"/>
      <c r="D48" s="54"/>
      <c r="E48" s="26"/>
      <c r="F48" s="20"/>
      <c r="G48" s="27"/>
      <c r="H48" s="17"/>
      <c r="I48" s="10"/>
      <c r="J48" s="1"/>
      <c r="K48" s="28"/>
      <c r="L48" s="11"/>
    </row>
    <row r="49" spans="2:12" s="2" customFormat="1" x14ac:dyDescent="0.2">
      <c r="B49" s="7"/>
      <c r="C49" s="18"/>
      <c r="D49" s="54"/>
      <c r="E49" s="26"/>
      <c r="F49" s="20"/>
      <c r="G49" s="27"/>
      <c r="H49" s="17"/>
      <c r="I49" s="10"/>
      <c r="J49" s="1"/>
      <c r="K49" s="28"/>
      <c r="L49" s="11"/>
    </row>
    <row r="50" spans="2:12" x14ac:dyDescent="0.2">
      <c r="B50" s="7"/>
      <c r="C50" s="18"/>
      <c r="D50" s="54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39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36106.699999999997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F60AC-1CAF-47C3-919B-7C8E9DE8FD80}">
  <dimension ref="B4:L65"/>
  <sheetViews>
    <sheetView showGridLines="0" tabSelected="1" topLeftCell="A40" zoomScale="90" zoomScaleNormal="90" workbookViewId="0">
      <selection activeCell="D18" sqref="D18:J18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79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/>
      <c r="E18" s="26"/>
      <c r="F18" s="19"/>
      <c r="G18" s="27"/>
      <c r="H18" s="17"/>
      <c r="I18" s="10"/>
      <c r="J18" s="9"/>
      <c r="K18" s="28"/>
      <c r="L18" s="11"/>
    </row>
    <row r="19" spans="2:12" x14ac:dyDescent="0.2">
      <c r="B19" s="7"/>
      <c r="C19" s="18"/>
      <c r="D19" s="54"/>
      <c r="E19" s="26"/>
      <c r="F19" s="19"/>
      <c r="G19" s="27"/>
      <c r="H19" s="17"/>
      <c r="I19" s="17"/>
      <c r="J19" s="9"/>
      <c r="K19" s="28"/>
      <c r="L19" s="11"/>
    </row>
    <row r="20" spans="2:12" x14ac:dyDescent="0.2">
      <c r="B20" s="7"/>
      <c r="C20" s="18"/>
      <c r="D20" s="54"/>
      <c r="E20" s="26"/>
      <c r="F20" s="19"/>
      <c r="G20" s="27"/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38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44910</v>
      </c>
      <c r="E32" s="26" t="s">
        <v>25</v>
      </c>
      <c r="F32" s="20"/>
      <c r="G32" s="27" t="s">
        <v>51</v>
      </c>
      <c r="H32" s="17"/>
      <c r="I32" s="17"/>
      <c r="J32" s="9">
        <v>5471.42</v>
      </c>
      <c r="K32" s="28"/>
      <c r="L32" s="11"/>
    </row>
    <row r="33" spans="2:12" x14ac:dyDescent="0.2">
      <c r="B33" s="7"/>
      <c r="C33" s="18"/>
      <c r="D33" s="54">
        <v>44910</v>
      </c>
      <c r="E33" s="26" t="s">
        <v>25</v>
      </c>
      <c r="F33" s="20"/>
      <c r="G33" s="27" t="s">
        <v>83</v>
      </c>
      <c r="H33" s="17"/>
      <c r="I33" s="17"/>
      <c r="J33" s="9">
        <v>8500</v>
      </c>
      <c r="K33" s="28"/>
      <c r="L33" s="11"/>
    </row>
    <row r="34" spans="2:12" x14ac:dyDescent="0.2">
      <c r="B34" s="7"/>
      <c r="C34" s="18"/>
      <c r="D34" s="54">
        <v>44917</v>
      </c>
      <c r="E34" s="26" t="s">
        <v>25</v>
      </c>
      <c r="F34" s="20"/>
      <c r="G34" s="27" t="s">
        <v>84</v>
      </c>
      <c r="H34" s="17"/>
      <c r="I34" s="17"/>
      <c r="J34" s="9">
        <v>8500</v>
      </c>
      <c r="K34" s="28"/>
      <c r="L34" s="11"/>
    </row>
    <row r="35" spans="2:12" x14ac:dyDescent="0.2">
      <c r="B35" s="7"/>
      <c r="C35" s="18"/>
      <c r="D35" s="54"/>
      <c r="E35" s="26"/>
      <c r="F35" s="20"/>
      <c r="G35" s="27"/>
      <c r="H35" s="17"/>
      <c r="I35" s="17"/>
      <c r="J35" s="9"/>
      <c r="K35" s="28"/>
      <c r="L35" s="11"/>
    </row>
    <row r="36" spans="2:12" x14ac:dyDescent="0.2">
      <c r="B36" s="7"/>
      <c r="C36" s="18"/>
      <c r="D36" s="54"/>
      <c r="E36" s="26"/>
      <c r="F36" s="20"/>
      <c r="G36" s="27"/>
      <c r="H36" s="17"/>
      <c r="I36" s="17"/>
      <c r="J36" s="9"/>
      <c r="K36" s="28"/>
      <c r="L36" s="11"/>
    </row>
    <row r="37" spans="2:12" x14ac:dyDescent="0.2">
      <c r="B37" s="7"/>
      <c r="C37" s="18"/>
      <c r="D37" s="54"/>
      <c r="E37" s="26"/>
      <c r="F37" s="20"/>
      <c r="G37" s="27"/>
      <c r="H37" s="17"/>
      <c r="I37" s="17"/>
      <c r="J37" s="9"/>
      <c r="K37" s="28"/>
      <c r="L37" s="11"/>
    </row>
    <row r="38" spans="2:12" x14ac:dyDescent="0.2">
      <c r="B38" s="7"/>
      <c r="C38" s="18"/>
      <c r="D38" s="54"/>
      <c r="E38" s="26"/>
      <c r="F38" s="19"/>
      <c r="G38" s="27"/>
      <c r="H38" s="17"/>
      <c r="I38" s="17"/>
      <c r="J38" s="9"/>
      <c r="K38" s="28"/>
      <c r="L38" s="11"/>
    </row>
    <row r="39" spans="2:12" x14ac:dyDescent="0.2">
      <c r="B39" s="7"/>
      <c r="C39" s="18"/>
      <c r="D39" s="54"/>
      <c r="E39" s="26"/>
      <c r="F39" s="20"/>
      <c r="G39" s="27"/>
      <c r="H39" s="17"/>
      <c r="I39" s="17"/>
      <c r="J39" s="9"/>
      <c r="K39" s="28"/>
      <c r="L39" s="11"/>
    </row>
    <row r="40" spans="2:12" x14ac:dyDescent="0.2">
      <c r="B40" s="7"/>
      <c r="C40" s="18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3"/>
      <c r="E46" s="26"/>
      <c r="F46" s="20"/>
      <c r="G46" s="55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7">
        <v>44896</v>
      </c>
      <c r="E47" s="26"/>
      <c r="F47" s="20"/>
      <c r="G47" s="3" t="s">
        <v>80</v>
      </c>
      <c r="H47" s="17"/>
      <c r="I47" s="10"/>
      <c r="J47" s="1">
        <v>275225.88</v>
      </c>
      <c r="K47" s="28"/>
      <c r="L47" s="11"/>
    </row>
    <row r="48" spans="2:12" s="2" customFormat="1" x14ac:dyDescent="0.2">
      <c r="B48" s="7"/>
      <c r="C48" s="18"/>
      <c r="D48" s="57">
        <v>44917</v>
      </c>
      <c r="E48" s="26"/>
      <c r="F48" s="20"/>
      <c r="G48" s="3" t="s">
        <v>81</v>
      </c>
      <c r="H48" s="17"/>
      <c r="I48" s="10"/>
      <c r="J48" s="1">
        <v>24969.42</v>
      </c>
      <c r="K48" s="28"/>
      <c r="L48" s="11"/>
    </row>
    <row r="49" spans="2:12" s="2" customFormat="1" x14ac:dyDescent="0.2">
      <c r="B49" s="7"/>
      <c r="C49" s="18"/>
      <c r="D49" s="57">
        <v>44917</v>
      </c>
      <c r="E49" s="26"/>
      <c r="F49" s="20"/>
      <c r="G49" s="3" t="s">
        <v>82</v>
      </c>
      <c r="H49" s="17"/>
      <c r="I49" s="10"/>
      <c r="J49" s="1">
        <v>305829.13</v>
      </c>
      <c r="K49" s="28"/>
      <c r="L49" s="11"/>
    </row>
    <row r="50" spans="2:12" x14ac:dyDescent="0.2">
      <c r="B50" s="7"/>
      <c r="C50" s="18"/>
      <c r="D50" s="57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39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628495.85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L50"/>
  <sheetViews>
    <sheetView showGridLines="0" topLeftCell="A16" zoomScale="90" zoomScaleNormal="90" workbookViewId="0">
      <selection activeCell="G35" sqref="G35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19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 t="s">
        <v>20</v>
      </c>
      <c r="E18" s="26" t="s">
        <v>1</v>
      </c>
      <c r="F18" s="19"/>
      <c r="G18" s="27" t="s">
        <v>33</v>
      </c>
      <c r="H18" s="17"/>
      <c r="I18" s="10"/>
      <c r="J18" s="9">
        <v>285</v>
      </c>
      <c r="K18" s="28"/>
      <c r="L18" s="11"/>
    </row>
    <row r="19" spans="2:12" x14ac:dyDescent="0.2">
      <c r="B19" s="7"/>
      <c r="C19" s="18"/>
      <c r="D19" s="54">
        <v>44595</v>
      </c>
      <c r="E19" s="26" t="s">
        <v>1</v>
      </c>
      <c r="F19" s="19"/>
      <c r="G19" s="27" t="s">
        <v>32</v>
      </c>
      <c r="H19" s="17"/>
      <c r="I19" s="10"/>
      <c r="J19" s="9">
        <v>200</v>
      </c>
      <c r="K19" s="28"/>
      <c r="L19" s="11"/>
    </row>
    <row r="20" spans="2:12" x14ac:dyDescent="0.2">
      <c r="B20" s="7"/>
      <c r="C20" s="18"/>
      <c r="D20" s="54">
        <v>44595</v>
      </c>
      <c r="E20" s="26" t="s">
        <v>1</v>
      </c>
      <c r="F20" s="19"/>
      <c r="G20" s="27" t="s">
        <v>32</v>
      </c>
      <c r="H20" s="17"/>
      <c r="I20" s="17"/>
      <c r="J20" s="9">
        <v>1400</v>
      </c>
      <c r="K20" s="28"/>
      <c r="L20" s="11"/>
    </row>
    <row r="21" spans="2:12" x14ac:dyDescent="0.2">
      <c r="B21" s="7"/>
      <c r="C21" s="18"/>
      <c r="D21" s="54">
        <v>44595</v>
      </c>
      <c r="E21" s="26" t="s">
        <v>1</v>
      </c>
      <c r="F21" s="19"/>
      <c r="G21" s="27" t="s">
        <v>21</v>
      </c>
      <c r="H21" s="17"/>
      <c r="I21" s="10"/>
      <c r="J21" s="9">
        <v>765</v>
      </c>
      <c r="K21" s="28"/>
      <c r="L21" s="11"/>
    </row>
    <row r="22" spans="2:12" x14ac:dyDescent="0.2">
      <c r="B22" s="7"/>
      <c r="C22" s="18"/>
      <c r="D22" s="54">
        <v>44599</v>
      </c>
      <c r="E22" s="26" t="s">
        <v>1</v>
      </c>
      <c r="F22" s="19"/>
      <c r="G22" s="27" t="s">
        <v>32</v>
      </c>
      <c r="H22" s="17"/>
      <c r="I22" s="10"/>
      <c r="J22" s="9">
        <v>1400</v>
      </c>
      <c r="K22" s="28"/>
      <c r="L22" s="11"/>
    </row>
    <row r="23" spans="2:12" x14ac:dyDescent="0.2">
      <c r="B23" s="7"/>
      <c r="C23" s="18"/>
      <c r="D23" s="54">
        <v>44602</v>
      </c>
      <c r="E23" s="26" t="s">
        <v>1</v>
      </c>
      <c r="F23" s="19"/>
      <c r="G23" s="27" t="s">
        <v>21</v>
      </c>
      <c r="H23" s="17"/>
      <c r="I23" s="17"/>
      <c r="J23" s="9">
        <v>935</v>
      </c>
      <c r="K23" s="28"/>
      <c r="L23" s="11"/>
    </row>
    <row r="24" spans="2:12" x14ac:dyDescent="0.2">
      <c r="B24" s="7"/>
      <c r="C24" s="18"/>
      <c r="D24" s="54">
        <v>44607</v>
      </c>
      <c r="E24" s="26" t="s">
        <v>1</v>
      </c>
      <c r="F24" s="19"/>
      <c r="G24" s="27" t="s">
        <v>32</v>
      </c>
      <c r="H24" s="17"/>
      <c r="I24" s="10"/>
      <c r="J24" s="9">
        <v>1400</v>
      </c>
      <c r="K24" s="28"/>
      <c r="L24" s="11"/>
    </row>
    <row r="25" spans="2:12" x14ac:dyDescent="0.2">
      <c r="B25" s="7"/>
      <c r="C25" s="18"/>
      <c r="D25" s="54">
        <v>44609</v>
      </c>
      <c r="E25" s="26" t="s">
        <v>1</v>
      </c>
      <c r="F25" s="19"/>
      <c r="G25" s="27" t="s">
        <v>32</v>
      </c>
      <c r="H25" s="17"/>
      <c r="I25" s="10"/>
      <c r="J25" s="9">
        <v>600</v>
      </c>
      <c r="K25" s="28"/>
      <c r="L25" s="11"/>
    </row>
    <row r="26" spans="2:12" x14ac:dyDescent="0.2">
      <c r="B26" s="7"/>
      <c r="C26" s="18"/>
      <c r="D26" s="54">
        <v>44609</v>
      </c>
      <c r="E26" s="26" t="s">
        <v>1</v>
      </c>
      <c r="F26" s="19"/>
      <c r="G26" s="27" t="s">
        <v>21</v>
      </c>
      <c r="H26" s="17"/>
      <c r="I26" s="17"/>
      <c r="J26" s="9">
        <v>850</v>
      </c>
      <c r="K26" s="28"/>
      <c r="L26" s="11"/>
    </row>
    <row r="27" spans="2:12" x14ac:dyDescent="0.2">
      <c r="B27" s="7"/>
      <c r="C27" s="18"/>
      <c r="D27" s="54">
        <v>44617</v>
      </c>
      <c r="E27" s="26" t="s">
        <v>1</v>
      </c>
      <c r="F27" s="19"/>
      <c r="G27" s="27" t="s">
        <v>21</v>
      </c>
      <c r="H27" s="17"/>
      <c r="I27" s="10"/>
      <c r="J27" s="9">
        <v>750</v>
      </c>
      <c r="K27" s="28"/>
      <c r="L27" s="11"/>
    </row>
    <row r="28" spans="2:12" x14ac:dyDescent="0.2">
      <c r="B28" s="7"/>
      <c r="C28" s="18"/>
      <c r="D28" s="54">
        <v>44617</v>
      </c>
      <c r="E28" s="26" t="s">
        <v>1</v>
      </c>
      <c r="F28" s="19"/>
      <c r="G28" s="27" t="s">
        <v>32</v>
      </c>
      <c r="H28" s="17"/>
      <c r="I28" s="10"/>
      <c r="J28" s="9">
        <v>800</v>
      </c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s="2" customFormat="1" x14ac:dyDescent="0.2">
      <c r="B30" s="7"/>
      <c r="C30" s="18"/>
      <c r="D30" s="54"/>
      <c r="E30" s="26"/>
      <c r="F30" s="20"/>
      <c r="G30" s="27"/>
      <c r="H30" s="17"/>
      <c r="I30" s="10"/>
      <c r="J30" s="1"/>
      <c r="K30" s="28"/>
      <c r="L30" s="11"/>
    </row>
    <row r="31" spans="2:12" s="2" customFormat="1" x14ac:dyDescent="0.2">
      <c r="B31" s="7"/>
      <c r="C31" s="18"/>
      <c r="D31" s="54"/>
      <c r="E31" s="26"/>
      <c r="F31" s="20"/>
      <c r="G31" s="26"/>
      <c r="H31" s="17"/>
      <c r="I31" s="10"/>
      <c r="J31" s="1"/>
      <c r="K31" s="28"/>
      <c r="L31" s="11"/>
    </row>
    <row r="32" spans="2:12" s="2" customFormat="1" x14ac:dyDescent="0.2">
      <c r="B32" s="7"/>
      <c r="C32" s="18"/>
      <c r="D32" s="53" t="s">
        <v>5</v>
      </c>
      <c r="E32" s="26"/>
      <c r="F32" s="20"/>
      <c r="G32" s="55" t="s">
        <v>13</v>
      </c>
      <c r="H32" s="17"/>
      <c r="I32" s="10"/>
      <c r="J32" s="1"/>
      <c r="K32" s="28"/>
      <c r="L32" s="11"/>
    </row>
    <row r="33" spans="2:12" x14ac:dyDescent="0.2">
      <c r="B33" s="7"/>
      <c r="C33" s="18"/>
      <c r="D33" s="54">
        <v>44597</v>
      </c>
      <c r="E33" s="26" t="s">
        <v>1</v>
      </c>
      <c r="F33" s="19"/>
      <c r="G33" s="27" t="s">
        <v>32</v>
      </c>
      <c r="H33" s="17"/>
      <c r="I33" s="10"/>
      <c r="J33" s="9">
        <v>400</v>
      </c>
      <c r="K33" s="28"/>
      <c r="L33" s="11"/>
    </row>
    <row r="34" spans="2:12" x14ac:dyDescent="0.2">
      <c r="B34" s="7"/>
      <c r="C34" s="18"/>
      <c r="D34" s="54">
        <v>44606</v>
      </c>
      <c r="E34" s="26" t="s">
        <v>1</v>
      </c>
      <c r="F34" s="19"/>
      <c r="G34" s="27" t="s">
        <v>32</v>
      </c>
      <c r="H34" s="17"/>
      <c r="I34" s="10"/>
      <c r="J34" s="9">
        <v>200</v>
      </c>
      <c r="K34" s="28"/>
      <c r="L34" s="11"/>
    </row>
    <row r="35" spans="2:12" x14ac:dyDescent="0.2">
      <c r="B35" s="7"/>
      <c r="C35" s="18"/>
      <c r="D35" s="54">
        <v>44614</v>
      </c>
      <c r="E35" s="26"/>
      <c r="F35" s="19"/>
      <c r="G35" s="27" t="s">
        <v>22</v>
      </c>
      <c r="H35" s="17"/>
      <c r="I35" s="10"/>
      <c r="J35" s="9">
        <v>1880</v>
      </c>
      <c r="K35" s="28"/>
      <c r="L35" s="11"/>
    </row>
    <row r="36" spans="2:12" x14ac:dyDescent="0.2">
      <c r="B36" s="7"/>
      <c r="C36" s="18"/>
      <c r="D36" s="54">
        <v>44615</v>
      </c>
      <c r="E36" s="26"/>
      <c r="F36" s="19"/>
      <c r="G36" s="27" t="s">
        <v>16</v>
      </c>
      <c r="H36" s="17"/>
      <c r="I36" s="10"/>
      <c r="J36" s="9">
        <v>200</v>
      </c>
      <c r="K36" s="28"/>
      <c r="L36" s="11"/>
    </row>
    <row r="37" spans="2:12" x14ac:dyDescent="0.2">
      <c r="B37" s="7"/>
      <c r="C37" s="18"/>
      <c r="D37" s="54">
        <v>44614</v>
      </c>
      <c r="E37" s="26" t="s">
        <v>15</v>
      </c>
      <c r="F37" s="19"/>
      <c r="G37" s="26" t="s">
        <v>23</v>
      </c>
      <c r="H37" s="17"/>
      <c r="I37" s="10"/>
      <c r="J37" s="9">
        <v>249709.38</v>
      </c>
      <c r="K37" s="28"/>
      <c r="L37" s="11"/>
    </row>
    <row r="38" spans="2:12" x14ac:dyDescent="0.2">
      <c r="B38" s="7"/>
      <c r="C38" s="18"/>
      <c r="D38" s="54"/>
      <c r="E38" s="26"/>
      <c r="F38" s="19"/>
      <c r="G38" s="26"/>
      <c r="H38" s="17"/>
      <c r="I38" s="10"/>
      <c r="J38" s="9"/>
      <c r="K38" s="28"/>
      <c r="L38" s="11"/>
    </row>
    <row r="39" spans="2:12" s="2" customFormat="1" x14ac:dyDescent="0.2">
      <c r="B39" s="7"/>
      <c r="C39" s="18"/>
      <c r="D39" s="24"/>
      <c r="E39" s="26"/>
      <c r="F39" s="19"/>
      <c r="G39" s="26"/>
      <c r="H39" s="17"/>
      <c r="I39" s="10"/>
      <c r="J39" s="9"/>
      <c r="K39" s="28"/>
      <c r="L39" s="11"/>
    </row>
    <row r="40" spans="2:12" ht="5.0999999999999996" customHeight="1" x14ac:dyDescent="0.2">
      <c r="C40" s="15"/>
      <c r="D40" s="16"/>
      <c r="E40" s="25"/>
      <c r="F40" s="16"/>
      <c r="G40" s="30"/>
      <c r="H40" s="30"/>
      <c r="I40" s="32"/>
      <c r="J40" s="35"/>
      <c r="K40" s="31"/>
      <c r="L40" s="11"/>
    </row>
    <row r="41" spans="2:12" x14ac:dyDescent="0.2">
      <c r="C41" s="18"/>
      <c r="D41" s="20"/>
      <c r="E41" s="26"/>
      <c r="F41" s="20"/>
      <c r="G41" s="37" t="s">
        <v>6</v>
      </c>
      <c r="H41" s="10"/>
      <c r="I41" s="33"/>
      <c r="J41" s="38">
        <f>SUM(J14:J39)</f>
        <v>261774.38</v>
      </c>
      <c r="K41" s="28"/>
      <c r="L41" s="11"/>
    </row>
    <row r="42" spans="2:12" ht="5.0999999999999996" customHeight="1" x14ac:dyDescent="0.2">
      <c r="C42" s="21"/>
      <c r="D42" s="22"/>
      <c r="E42" s="22"/>
      <c r="F42" s="22"/>
      <c r="G42" s="23"/>
      <c r="H42" s="23"/>
      <c r="I42" s="34"/>
      <c r="J42" s="36"/>
      <c r="K42" s="29"/>
      <c r="L42" s="11"/>
    </row>
    <row r="48" spans="2:12" ht="0.95" customHeight="1" x14ac:dyDescent="0.2">
      <c r="C48" s="52"/>
      <c r="D48" s="52"/>
      <c r="E48" s="52"/>
      <c r="F48" s="52"/>
      <c r="G48" s="52"/>
      <c r="H48" s="52"/>
      <c r="I48" s="52"/>
      <c r="J48" s="52"/>
      <c r="K48" s="52"/>
    </row>
    <row r="49" spans="3:11" x14ac:dyDescent="0.2">
      <c r="C49" s="4" t="s">
        <v>8</v>
      </c>
      <c r="D49" s="5"/>
      <c r="E49" s="5"/>
      <c r="F49" s="5"/>
      <c r="G49" s="5"/>
      <c r="H49" s="5"/>
      <c r="I49" s="5"/>
      <c r="J49" s="5"/>
      <c r="K49" s="5"/>
    </row>
    <row r="50" spans="3:11" x14ac:dyDescent="0.2">
      <c r="C50" s="4" t="s">
        <v>9</v>
      </c>
      <c r="D50" s="5"/>
      <c r="E50" s="5"/>
      <c r="F50" s="5"/>
      <c r="G50" s="5"/>
      <c r="H50" s="5"/>
      <c r="I50" s="5"/>
      <c r="J50" s="5"/>
      <c r="K50" s="5"/>
    </row>
  </sheetData>
  <pageMargins left="0.39370078740157483" right="0.39370078740157483" top="0.59055118110236227" bottom="0.39370078740157483" header="0.31496062992125984" footer="0.31496062992125984"/>
  <pageSetup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73CBE-0F73-4937-A2D9-D84D38C7CAED}">
  <dimension ref="B4:L53"/>
  <sheetViews>
    <sheetView showGridLines="0" topLeftCell="A19" zoomScale="90" zoomScaleNormal="90" workbookViewId="0">
      <selection activeCell="G21" sqref="G21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24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44623</v>
      </c>
      <c r="E18" s="26" t="s">
        <v>1</v>
      </c>
      <c r="F18" s="19"/>
      <c r="G18" s="27" t="s">
        <v>32</v>
      </c>
      <c r="H18" s="17"/>
      <c r="I18" s="10"/>
      <c r="J18" s="9">
        <v>200</v>
      </c>
      <c r="K18" s="28"/>
      <c r="L18" s="11"/>
    </row>
    <row r="19" spans="2:12" x14ac:dyDescent="0.2">
      <c r="B19" s="7"/>
      <c r="C19" s="18"/>
      <c r="D19" s="54">
        <v>44623</v>
      </c>
      <c r="E19" s="26" t="s">
        <v>1</v>
      </c>
      <c r="F19" s="19"/>
      <c r="G19" s="27" t="s">
        <v>21</v>
      </c>
      <c r="H19" s="17"/>
      <c r="I19" s="17"/>
      <c r="J19" s="9">
        <v>935</v>
      </c>
      <c r="K19" s="28"/>
      <c r="L19" s="11"/>
    </row>
    <row r="20" spans="2:12" x14ac:dyDescent="0.2">
      <c r="B20" s="7"/>
      <c r="C20" s="18"/>
      <c r="D20" s="54">
        <v>44630</v>
      </c>
      <c r="E20" s="26" t="s">
        <v>1</v>
      </c>
      <c r="F20" s="19"/>
      <c r="G20" s="27" t="s">
        <v>32</v>
      </c>
      <c r="H20" s="17"/>
      <c r="I20" s="10"/>
      <c r="J20" s="9">
        <v>800</v>
      </c>
      <c r="K20" s="28"/>
      <c r="L20" s="11"/>
    </row>
    <row r="21" spans="2:12" x14ac:dyDescent="0.2">
      <c r="B21" s="7"/>
      <c r="C21" s="18"/>
      <c r="D21" s="54">
        <v>37329</v>
      </c>
      <c r="E21" s="26" t="s">
        <v>1</v>
      </c>
      <c r="F21" s="19"/>
      <c r="G21" s="27" t="s">
        <v>32</v>
      </c>
      <c r="H21" s="17"/>
      <c r="I21" s="10"/>
      <c r="J21" s="9">
        <v>600</v>
      </c>
      <c r="K21" s="28"/>
      <c r="L21" s="11"/>
    </row>
    <row r="22" spans="2:12" x14ac:dyDescent="0.2">
      <c r="B22" s="7"/>
      <c r="C22" s="18"/>
      <c r="D22" s="54">
        <v>44638</v>
      </c>
      <c r="E22" s="26" t="s">
        <v>1</v>
      </c>
      <c r="F22" s="19"/>
      <c r="G22" s="27" t="s">
        <v>32</v>
      </c>
      <c r="H22" s="17"/>
      <c r="I22" s="17"/>
      <c r="J22" s="9">
        <v>200</v>
      </c>
      <c r="K22" s="28"/>
      <c r="L22" s="11"/>
    </row>
    <row r="23" spans="2:12" x14ac:dyDescent="0.2">
      <c r="B23" s="7"/>
      <c r="C23" s="18"/>
      <c r="D23" s="54">
        <v>44638</v>
      </c>
      <c r="E23" s="26" t="s">
        <v>1</v>
      </c>
      <c r="F23" s="19"/>
      <c r="G23" s="27" t="s">
        <v>21</v>
      </c>
      <c r="H23" s="17"/>
      <c r="I23" s="10"/>
      <c r="J23" s="9">
        <v>1360</v>
      </c>
      <c r="K23" s="28"/>
      <c r="L23" s="11"/>
    </row>
    <row r="24" spans="2:12" x14ac:dyDescent="0.2">
      <c r="B24" s="7"/>
      <c r="C24" s="18"/>
      <c r="D24" s="54">
        <v>44642</v>
      </c>
      <c r="E24" s="26" t="s">
        <v>1</v>
      </c>
      <c r="F24" s="19"/>
      <c r="G24" s="27" t="s">
        <v>32</v>
      </c>
      <c r="H24" s="17"/>
      <c r="I24" s="10"/>
      <c r="J24" s="9">
        <v>400</v>
      </c>
      <c r="K24" s="28"/>
      <c r="L24" s="11"/>
    </row>
    <row r="25" spans="2:12" x14ac:dyDescent="0.2">
      <c r="B25" s="7"/>
      <c r="C25" s="18"/>
      <c r="D25" s="54">
        <v>44645</v>
      </c>
      <c r="E25" s="26" t="s">
        <v>1</v>
      </c>
      <c r="F25" s="19"/>
      <c r="G25" s="27" t="s">
        <v>21</v>
      </c>
      <c r="H25" s="17"/>
      <c r="I25" s="17"/>
      <c r="J25" s="9">
        <v>595</v>
      </c>
      <c r="K25" s="28"/>
      <c r="L25" s="11"/>
    </row>
    <row r="26" spans="2:12" x14ac:dyDescent="0.2">
      <c r="B26" s="7"/>
      <c r="C26" s="18"/>
      <c r="D26" s="54">
        <v>44648</v>
      </c>
      <c r="E26" s="26" t="s">
        <v>1</v>
      </c>
      <c r="F26" s="19"/>
      <c r="G26" s="27" t="s">
        <v>32</v>
      </c>
      <c r="H26" s="17"/>
      <c r="I26" s="10"/>
      <c r="J26" s="9">
        <v>600</v>
      </c>
      <c r="K26" s="28"/>
      <c r="L26" s="11"/>
    </row>
    <row r="27" spans="2:12" x14ac:dyDescent="0.2">
      <c r="B27" s="7"/>
      <c r="C27" s="18"/>
      <c r="D27" s="54">
        <v>44650</v>
      </c>
      <c r="E27" s="26" t="s">
        <v>1</v>
      </c>
      <c r="F27" s="19"/>
      <c r="G27" s="27" t="s">
        <v>32</v>
      </c>
      <c r="H27" s="17"/>
      <c r="I27" s="10"/>
      <c r="J27" s="9">
        <v>170</v>
      </c>
      <c r="K27" s="28"/>
      <c r="L27" s="11"/>
    </row>
    <row r="28" spans="2:12" x14ac:dyDescent="0.2">
      <c r="B28" s="7"/>
      <c r="C28" s="18"/>
      <c r="D28" s="54">
        <v>44651</v>
      </c>
      <c r="E28" s="26" t="s">
        <v>1</v>
      </c>
      <c r="F28" s="19"/>
      <c r="G28" s="27" t="s">
        <v>21</v>
      </c>
      <c r="H28" s="17"/>
      <c r="I28" s="10"/>
      <c r="J28" s="9">
        <v>595</v>
      </c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13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>
        <v>44630</v>
      </c>
      <c r="E31" s="26" t="s">
        <v>25</v>
      </c>
      <c r="F31" s="19"/>
      <c r="G31" s="27" t="s">
        <v>26</v>
      </c>
      <c r="H31" s="17"/>
      <c r="I31" s="17"/>
      <c r="J31" s="9">
        <v>340774.27</v>
      </c>
      <c r="K31" s="28"/>
      <c r="L31" s="11"/>
    </row>
    <row r="32" spans="2:12" x14ac:dyDescent="0.2">
      <c r="B32" s="7"/>
      <c r="C32" s="18"/>
      <c r="D32" s="54">
        <v>44634</v>
      </c>
      <c r="E32" s="26" t="s">
        <v>25</v>
      </c>
      <c r="F32" s="19"/>
      <c r="G32" s="27" t="s">
        <v>27</v>
      </c>
      <c r="H32" s="17"/>
      <c r="I32" s="17"/>
      <c r="J32" s="9">
        <v>39714</v>
      </c>
      <c r="K32" s="28"/>
      <c r="L32" s="11"/>
    </row>
    <row r="33" spans="2:12" x14ac:dyDescent="0.2">
      <c r="B33" s="7"/>
      <c r="C33" s="18"/>
      <c r="D33" s="54"/>
      <c r="E33" s="26"/>
      <c r="F33" s="19"/>
      <c r="G33" s="27"/>
      <c r="H33" s="17"/>
      <c r="I33" s="17"/>
      <c r="J33" s="9"/>
      <c r="K33" s="28"/>
      <c r="L33" s="11"/>
    </row>
    <row r="34" spans="2:12" x14ac:dyDescent="0.2">
      <c r="B34" s="7"/>
      <c r="C34" s="18"/>
      <c r="D34" s="54"/>
      <c r="E34" s="26"/>
      <c r="F34" s="19"/>
      <c r="G34" s="27"/>
      <c r="H34" s="17"/>
      <c r="I34" s="17"/>
      <c r="J34" s="9"/>
      <c r="K34" s="28"/>
      <c r="L34" s="11"/>
    </row>
    <row r="35" spans="2:12" s="2" customFormat="1" x14ac:dyDescent="0.2">
      <c r="B35" s="7"/>
      <c r="C35" s="18"/>
      <c r="D35" s="54"/>
      <c r="E35" s="26"/>
      <c r="F35" s="20"/>
      <c r="G35" s="27"/>
      <c r="H35" s="17"/>
      <c r="I35" s="10"/>
      <c r="J35" s="1"/>
      <c r="K35" s="28"/>
      <c r="L35" s="11"/>
    </row>
    <row r="36" spans="2:12" s="2" customFormat="1" x14ac:dyDescent="0.2">
      <c r="B36" s="7"/>
      <c r="C36" s="18"/>
      <c r="D36" s="54"/>
      <c r="E36" s="26"/>
      <c r="F36" s="20"/>
      <c r="G36" s="26"/>
      <c r="H36" s="17"/>
      <c r="I36" s="10"/>
      <c r="J36" s="1"/>
      <c r="K36" s="28"/>
      <c r="L36" s="11"/>
    </row>
    <row r="37" spans="2:12" s="2" customFormat="1" x14ac:dyDescent="0.2">
      <c r="B37" s="7"/>
      <c r="C37" s="18"/>
      <c r="D37" s="53" t="s">
        <v>5</v>
      </c>
      <c r="E37" s="26"/>
      <c r="F37" s="20"/>
      <c r="G37" s="55" t="s">
        <v>13</v>
      </c>
      <c r="H37" s="17"/>
      <c r="I37" s="10"/>
      <c r="J37" s="1"/>
      <c r="K37" s="28"/>
      <c r="L37" s="11"/>
    </row>
    <row r="38" spans="2:12" x14ac:dyDescent="0.2">
      <c r="B38" s="7"/>
      <c r="C38" s="18"/>
      <c r="D38" s="54">
        <v>44635</v>
      </c>
      <c r="E38" s="26" t="s">
        <v>15</v>
      </c>
      <c r="F38" s="19"/>
      <c r="G38" s="27" t="s">
        <v>29</v>
      </c>
      <c r="H38" s="17"/>
      <c r="I38" s="10"/>
      <c r="J38" s="9">
        <v>23687.61</v>
      </c>
      <c r="K38" s="28"/>
      <c r="L38" s="11"/>
    </row>
    <row r="39" spans="2:12" x14ac:dyDescent="0.2">
      <c r="B39" s="7"/>
      <c r="C39" s="18"/>
      <c r="D39" s="54">
        <v>44639</v>
      </c>
      <c r="E39" s="26" t="s">
        <v>30</v>
      </c>
      <c r="F39" s="19"/>
      <c r="G39" s="27" t="s">
        <v>31</v>
      </c>
      <c r="H39" s="17"/>
      <c r="I39" s="10"/>
      <c r="J39" s="9">
        <v>14100</v>
      </c>
      <c r="K39" s="28"/>
      <c r="L39" s="11"/>
    </row>
    <row r="40" spans="2:12" x14ac:dyDescent="0.2">
      <c r="B40" s="7"/>
      <c r="C40" s="18"/>
      <c r="D40" s="54">
        <v>44649</v>
      </c>
      <c r="E40" s="26" t="s">
        <v>15</v>
      </c>
      <c r="F40" s="19"/>
      <c r="G40" s="26" t="s">
        <v>28</v>
      </c>
      <c r="H40" s="17"/>
      <c r="I40" s="10"/>
      <c r="J40" s="9">
        <v>246998.61</v>
      </c>
      <c r="K40" s="28"/>
      <c r="L40" s="11"/>
    </row>
    <row r="41" spans="2:12" x14ac:dyDescent="0.2">
      <c r="B41" s="7"/>
      <c r="C41" s="18"/>
      <c r="D41" s="54"/>
      <c r="E41" s="26"/>
      <c r="F41" s="19"/>
      <c r="G41" s="26"/>
      <c r="H41" s="17"/>
      <c r="I41" s="10"/>
      <c r="J41" s="9"/>
      <c r="K41" s="28"/>
      <c r="L41" s="11"/>
    </row>
    <row r="42" spans="2:12" s="2" customFormat="1" x14ac:dyDescent="0.2">
      <c r="B42" s="7"/>
      <c r="C42" s="18"/>
      <c r="D42" s="24"/>
      <c r="E42" s="26"/>
      <c r="F42" s="19"/>
      <c r="G42" s="26"/>
      <c r="H42" s="17"/>
      <c r="I42" s="10"/>
      <c r="J42" s="9"/>
      <c r="K42" s="28"/>
      <c r="L42" s="11"/>
    </row>
    <row r="43" spans="2:12" ht="5.0999999999999996" customHeight="1" x14ac:dyDescent="0.2">
      <c r="C43" s="15"/>
      <c r="D43" s="16"/>
      <c r="E43" s="25"/>
      <c r="F43" s="16"/>
      <c r="G43" s="30"/>
      <c r="H43" s="30"/>
      <c r="I43" s="32"/>
      <c r="J43" s="35"/>
      <c r="K43" s="31"/>
      <c r="L43" s="11"/>
    </row>
    <row r="44" spans="2:12" x14ac:dyDescent="0.2">
      <c r="C44" s="18"/>
      <c r="D44" s="20"/>
      <c r="E44" s="26"/>
      <c r="F44" s="20"/>
      <c r="G44" s="37" t="s">
        <v>6</v>
      </c>
      <c r="H44" s="10"/>
      <c r="I44" s="33"/>
      <c r="J44" s="38">
        <f>SUM(J14:J42)</f>
        <v>671729.49</v>
      </c>
      <c r="K44" s="28"/>
      <c r="L44" s="11"/>
    </row>
    <row r="45" spans="2:12" ht="5.0999999999999996" customHeight="1" x14ac:dyDescent="0.2">
      <c r="C45" s="21"/>
      <c r="D45" s="22"/>
      <c r="E45" s="22"/>
      <c r="F45" s="22"/>
      <c r="G45" s="23"/>
      <c r="H45" s="23"/>
      <c r="I45" s="34"/>
      <c r="J45" s="36"/>
      <c r="K45" s="29"/>
      <c r="L45" s="11"/>
    </row>
    <row r="51" spans="3:11" ht="0.95" customHeight="1" x14ac:dyDescent="0.2">
      <c r="C51" s="52"/>
      <c r="D51" s="52"/>
      <c r="E51" s="52"/>
      <c r="F51" s="52"/>
      <c r="G51" s="52"/>
      <c r="H51" s="52"/>
      <c r="I51" s="52"/>
      <c r="J51" s="52"/>
      <c r="K51" s="52"/>
    </row>
    <row r="52" spans="3:11" x14ac:dyDescent="0.2">
      <c r="C52" s="4" t="s">
        <v>8</v>
      </c>
      <c r="D52" s="5"/>
      <c r="E52" s="5"/>
      <c r="F52" s="5"/>
      <c r="G52" s="5"/>
      <c r="H52" s="5"/>
      <c r="I52" s="5"/>
      <c r="J52" s="5"/>
      <c r="K52" s="5"/>
    </row>
    <row r="53" spans="3:11" x14ac:dyDescent="0.2">
      <c r="C53" s="4" t="s">
        <v>9</v>
      </c>
      <c r="D53" s="5"/>
      <c r="E53" s="5"/>
      <c r="F53" s="5"/>
      <c r="G53" s="5"/>
      <c r="H53" s="5"/>
      <c r="I53" s="5"/>
      <c r="J53" s="5"/>
      <c r="K53" s="5"/>
    </row>
  </sheetData>
  <pageMargins left="0.39370078740157483" right="0.39370078740157483" top="0.59055118110236227" bottom="0.39370078740157483" header="0.31496062992125984" footer="0.31496062992125984"/>
  <pageSetup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336E2-4AAB-434A-B195-7DA9E9917976}">
  <dimension ref="B4:L60"/>
  <sheetViews>
    <sheetView showGridLines="0" topLeftCell="A41" zoomScale="90" zoomScaleNormal="90" workbookViewId="0">
      <selection activeCell="E47" sqref="E47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34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44660</v>
      </c>
      <c r="E18" s="26" t="s">
        <v>1</v>
      </c>
      <c r="F18" s="19"/>
      <c r="G18" s="27" t="s">
        <v>21</v>
      </c>
      <c r="H18" s="17"/>
      <c r="I18" s="10"/>
      <c r="J18" s="9">
        <v>680</v>
      </c>
      <c r="K18" s="28"/>
      <c r="L18" s="11"/>
    </row>
    <row r="19" spans="2:12" x14ac:dyDescent="0.2">
      <c r="B19" s="7"/>
      <c r="C19" s="18"/>
      <c r="D19" s="54">
        <v>44672</v>
      </c>
      <c r="E19" s="26" t="s">
        <v>1</v>
      </c>
      <c r="F19" s="19"/>
      <c r="G19" s="27" t="s">
        <v>21</v>
      </c>
      <c r="H19" s="17"/>
      <c r="I19" s="17"/>
      <c r="J19" s="9">
        <v>680</v>
      </c>
      <c r="K19" s="28"/>
      <c r="L19" s="11"/>
    </row>
    <row r="20" spans="2:12" x14ac:dyDescent="0.2">
      <c r="B20" s="7"/>
      <c r="C20" s="18"/>
      <c r="D20" s="54">
        <v>44677</v>
      </c>
      <c r="E20" s="26" t="s">
        <v>1</v>
      </c>
      <c r="F20" s="19"/>
      <c r="G20" s="27" t="s">
        <v>21</v>
      </c>
      <c r="H20" s="17"/>
      <c r="I20" s="10"/>
      <c r="J20" s="9">
        <v>680</v>
      </c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38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3">
        <v>37369</v>
      </c>
      <c r="E31" s="26"/>
      <c r="F31" s="20"/>
      <c r="G31" s="27" t="s">
        <v>32</v>
      </c>
      <c r="H31" s="17"/>
      <c r="I31" s="17"/>
      <c r="J31" s="9">
        <v>200</v>
      </c>
      <c r="K31" s="28"/>
      <c r="L31" s="11"/>
    </row>
    <row r="32" spans="2:12" x14ac:dyDescent="0.2">
      <c r="B32" s="7"/>
      <c r="C32" s="18"/>
      <c r="D32" s="54">
        <v>44676</v>
      </c>
      <c r="E32" s="26" t="s">
        <v>25</v>
      </c>
      <c r="F32" s="19"/>
      <c r="G32" s="27" t="s">
        <v>37</v>
      </c>
      <c r="H32" s="17"/>
      <c r="I32" s="17"/>
      <c r="J32" s="9">
        <v>47778.44</v>
      </c>
      <c r="K32" s="28"/>
      <c r="L32" s="11"/>
    </row>
    <row r="33" spans="2:12" x14ac:dyDescent="0.2">
      <c r="B33" s="7"/>
      <c r="C33" s="18"/>
      <c r="D33" s="54">
        <v>44678</v>
      </c>
      <c r="E33" s="26" t="s">
        <v>25</v>
      </c>
      <c r="F33" s="19"/>
      <c r="G33" s="27" t="s">
        <v>27</v>
      </c>
      <c r="H33" s="17"/>
      <c r="I33" s="17"/>
      <c r="J33" s="9">
        <v>68514</v>
      </c>
      <c r="K33" s="28"/>
      <c r="L33" s="11"/>
    </row>
    <row r="34" spans="2:12" x14ac:dyDescent="0.2">
      <c r="B34" s="7"/>
      <c r="C34" s="18"/>
      <c r="D34" s="53"/>
      <c r="E34" s="26"/>
      <c r="F34" s="20"/>
      <c r="G34" s="55"/>
      <c r="H34" s="17"/>
      <c r="I34" s="17"/>
      <c r="J34" s="9"/>
      <c r="K34" s="28"/>
      <c r="L34" s="11"/>
    </row>
    <row r="35" spans="2:12" x14ac:dyDescent="0.2">
      <c r="B35" s="7"/>
      <c r="C35" s="18"/>
      <c r="D35" s="53"/>
      <c r="E35" s="26"/>
      <c r="F35" s="20"/>
      <c r="G35" s="55"/>
      <c r="H35" s="17"/>
      <c r="I35" s="17"/>
      <c r="J35" s="9"/>
      <c r="K35" s="28"/>
      <c r="L35" s="11"/>
    </row>
    <row r="36" spans="2:12" x14ac:dyDescent="0.2">
      <c r="B36" s="7"/>
      <c r="C36" s="18"/>
      <c r="D36" s="53"/>
      <c r="E36" s="26"/>
      <c r="F36" s="20"/>
      <c r="G36" s="55"/>
      <c r="H36" s="17"/>
      <c r="I36" s="17"/>
      <c r="J36" s="9"/>
      <c r="K36" s="28"/>
      <c r="L36" s="11"/>
    </row>
    <row r="37" spans="2:12" x14ac:dyDescent="0.2">
      <c r="B37" s="7"/>
      <c r="C37" s="18"/>
      <c r="D37" s="53"/>
      <c r="E37" s="26"/>
      <c r="F37" s="20"/>
      <c r="G37" s="55"/>
      <c r="H37" s="17"/>
      <c r="I37" s="17"/>
      <c r="J37" s="9"/>
      <c r="K37" s="28"/>
      <c r="L37" s="11"/>
    </row>
    <row r="38" spans="2:12" x14ac:dyDescent="0.2">
      <c r="B38" s="7"/>
      <c r="C38" s="18"/>
      <c r="K38" s="28"/>
      <c r="L38" s="11"/>
    </row>
    <row r="39" spans="2:12" x14ac:dyDescent="0.2">
      <c r="B39" s="7"/>
      <c r="C39" s="18"/>
      <c r="K39" s="28"/>
      <c r="L39" s="11"/>
    </row>
    <row r="40" spans="2:12" x14ac:dyDescent="0.2">
      <c r="B40" s="7"/>
      <c r="C40" s="18"/>
      <c r="D40" s="54"/>
      <c r="E40" s="26"/>
      <c r="F40" s="19"/>
      <c r="G40" s="27"/>
      <c r="H40" s="17"/>
      <c r="I40" s="17"/>
      <c r="J40" s="9"/>
      <c r="K40" s="28"/>
      <c r="L40" s="11"/>
    </row>
    <row r="41" spans="2:12" x14ac:dyDescent="0.2">
      <c r="B41" s="7"/>
      <c r="C41" s="18"/>
      <c r="D41" s="54"/>
      <c r="E41" s="26"/>
      <c r="F41" s="19"/>
      <c r="G41" s="27"/>
      <c r="H41" s="17"/>
      <c r="I41" s="17"/>
      <c r="J41" s="9"/>
      <c r="K41" s="28"/>
      <c r="L41" s="11"/>
    </row>
    <row r="42" spans="2:12" s="2" customFormat="1" x14ac:dyDescent="0.2">
      <c r="B42" s="7"/>
      <c r="C42" s="18"/>
      <c r="D42" s="54"/>
      <c r="E42" s="26"/>
      <c r="F42" s="20"/>
      <c r="G42" s="27"/>
      <c r="H42" s="17"/>
      <c r="I42" s="10"/>
      <c r="J42" s="1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6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3" t="s">
        <v>5</v>
      </c>
      <c r="E44" s="26"/>
      <c r="F44" s="20"/>
      <c r="G44" s="55" t="s">
        <v>13</v>
      </c>
      <c r="H44" s="17"/>
      <c r="I44" s="10"/>
      <c r="J44" s="1"/>
      <c r="K44" s="28"/>
      <c r="L44" s="11"/>
    </row>
    <row r="45" spans="2:12" x14ac:dyDescent="0.2">
      <c r="B45" s="7"/>
      <c r="C45" s="18"/>
      <c r="D45" s="54">
        <v>44672</v>
      </c>
      <c r="E45" s="26" t="s">
        <v>15</v>
      </c>
      <c r="F45" s="19"/>
      <c r="G45" s="27" t="s">
        <v>35</v>
      </c>
      <c r="H45" s="17"/>
      <c r="I45" s="10"/>
      <c r="J45" s="9">
        <v>90000</v>
      </c>
      <c r="K45" s="28"/>
      <c r="L45" s="11"/>
    </row>
    <row r="46" spans="2:12" x14ac:dyDescent="0.2">
      <c r="B46" s="7"/>
      <c r="C46" s="18"/>
      <c r="D46" s="54">
        <v>44676</v>
      </c>
      <c r="E46" s="26" t="s">
        <v>30</v>
      </c>
      <c r="F46" s="19"/>
      <c r="G46" s="26" t="s">
        <v>36</v>
      </c>
      <c r="H46" s="17"/>
      <c r="I46" s="10"/>
      <c r="J46" s="9">
        <v>256701.66</v>
      </c>
      <c r="K46" s="28"/>
      <c r="L46" s="11"/>
    </row>
    <row r="47" spans="2:12" x14ac:dyDescent="0.2">
      <c r="B47" s="7"/>
      <c r="C47" s="18"/>
      <c r="D47" s="54"/>
      <c r="E47" s="26" t="s">
        <v>39</v>
      </c>
      <c r="F47" s="19"/>
      <c r="G47" s="26"/>
      <c r="H47" s="17"/>
      <c r="I47" s="10"/>
      <c r="J47" s="9"/>
      <c r="K47" s="28"/>
      <c r="L47" s="11"/>
    </row>
    <row r="48" spans="2:12" x14ac:dyDescent="0.2">
      <c r="B48" s="7"/>
      <c r="C48" s="18"/>
      <c r="D48" s="54"/>
      <c r="E48" s="26"/>
      <c r="F48" s="19"/>
      <c r="G48" s="26"/>
      <c r="H48" s="17"/>
      <c r="I48" s="10"/>
      <c r="J48" s="9"/>
      <c r="K48" s="28"/>
      <c r="L48" s="11"/>
    </row>
    <row r="49" spans="2:12" s="2" customFormat="1" x14ac:dyDescent="0.2">
      <c r="B49" s="7"/>
      <c r="C49" s="18"/>
      <c r="D49" s="24"/>
      <c r="E49" s="26"/>
      <c r="F49" s="19"/>
      <c r="G49" s="26"/>
      <c r="H49" s="17"/>
      <c r="I49" s="10"/>
      <c r="J49" s="9"/>
      <c r="K49" s="28"/>
      <c r="L49" s="11"/>
    </row>
    <row r="50" spans="2:12" ht="5.0999999999999996" customHeight="1" x14ac:dyDescent="0.2">
      <c r="C50" s="15"/>
      <c r="D50" s="16"/>
      <c r="E50" s="25"/>
      <c r="F50" s="16"/>
      <c r="G50" s="30"/>
      <c r="H50" s="30"/>
      <c r="I50" s="32"/>
      <c r="J50" s="35"/>
      <c r="K50" s="31"/>
      <c r="L50" s="11"/>
    </row>
    <row r="51" spans="2:12" x14ac:dyDescent="0.2">
      <c r="C51" s="18"/>
      <c r="D51" s="20"/>
      <c r="E51" s="26"/>
      <c r="F51" s="20"/>
      <c r="G51" s="37" t="s">
        <v>6</v>
      </c>
      <c r="H51" s="10"/>
      <c r="I51" s="33"/>
      <c r="J51" s="38">
        <f>SUM(J14:J49)</f>
        <v>465234.1</v>
      </c>
      <c r="K51" s="28"/>
      <c r="L51" s="11"/>
    </row>
    <row r="52" spans="2:12" ht="5.0999999999999996" customHeight="1" x14ac:dyDescent="0.2">
      <c r="C52" s="21"/>
      <c r="D52" s="22"/>
      <c r="E52" s="22"/>
      <c r="F52" s="22"/>
      <c r="G52" s="23"/>
      <c r="H52" s="23"/>
      <c r="I52" s="34"/>
      <c r="J52" s="36"/>
      <c r="K52" s="29"/>
      <c r="L52" s="11"/>
    </row>
    <row r="58" spans="2:12" ht="0.95" customHeight="1" x14ac:dyDescent="0.2">
      <c r="C58" s="52"/>
      <c r="D58" s="52"/>
      <c r="E58" s="52"/>
      <c r="F58" s="52"/>
      <c r="G58" s="52"/>
      <c r="H58" s="52"/>
      <c r="I58" s="52"/>
      <c r="J58" s="52"/>
      <c r="K58" s="52"/>
    </row>
    <row r="59" spans="2:12" x14ac:dyDescent="0.2">
      <c r="C59" s="4" t="s">
        <v>8</v>
      </c>
      <c r="D59" s="5"/>
      <c r="E59" s="5"/>
      <c r="F59" s="5"/>
      <c r="G59" s="5"/>
      <c r="H59" s="5"/>
      <c r="I59" s="5"/>
      <c r="J59" s="5"/>
      <c r="K59" s="5"/>
    </row>
    <row r="60" spans="2:12" x14ac:dyDescent="0.2">
      <c r="C60" s="4" t="s">
        <v>9</v>
      </c>
      <c r="D60" s="5"/>
      <c r="E60" s="5"/>
      <c r="F60" s="5"/>
      <c r="G60" s="5"/>
      <c r="H60" s="5"/>
      <c r="I60" s="5"/>
      <c r="J60" s="5"/>
      <c r="K60" s="5"/>
    </row>
  </sheetData>
  <pageMargins left="0.39370078740157483" right="0.39370078740157483" top="0.59055118110236227" bottom="0.39370078740157483" header="0.31496062992125984" footer="0.31496062992125984"/>
  <pageSetup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EB8D-FE1A-413D-AABC-5365DD0690A6}">
  <dimension ref="B4:L60"/>
  <sheetViews>
    <sheetView showGridLines="0" topLeftCell="A41" zoomScale="90" zoomScaleNormal="90" workbookViewId="0">
      <selection activeCell="C11" sqref="C11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44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44690</v>
      </c>
      <c r="E18" s="26" t="s">
        <v>1</v>
      </c>
      <c r="F18" s="19"/>
      <c r="G18" s="27" t="s">
        <v>21</v>
      </c>
      <c r="H18" s="17"/>
      <c r="I18" s="10"/>
      <c r="J18" s="9">
        <v>2025</v>
      </c>
      <c r="K18" s="28"/>
      <c r="L18" s="11"/>
    </row>
    <row r="19" spans="2:12" x14ac:dyDescent="0.2">
      <c r="B19" s="7"/>
      <c r="C19" s="18"/>
      <c r="D19" s="54">
        <v>44690</v>
      </c>
      <c r="E19" s="26" t="s">
        <v>1</v>
      </c>
      <c r="F19" s="19"/>
      <c r="G19" s="27" t="s">
        <v>21</v>
      </c>
      <c r="H19" s="17"/>
      <c r="I19" s="17"/>
      <c r="J19" s="9">
        <v>765</v>
      </c>
      <c r="K19" s="28"/>
      <c r="L19" s="11"/>
    </row>
    <row r="20" spans="2:12" x14ac:dyDescent="0.2">
      <c r="B20" s="7"/>
      <c r="C20" s="18"/>
      <c r="D20" s="54">
        <v>44694</v>
      </c>
      <c r="E20" s="26" t="s">
        <v>1</v>
      </c>
      <c r="F20" s="19"/>
      <c r="G20" s="27" t="s">
        <v>21</v>
      </c>
      <c r="H20" s="17"/>
      <c r="I20" s="10"/>
      <c r="J20" s="9">
        <v>170</v>
      </c>
      <c r="K20" s="28"/>
      <c r="L20" s="11"/>
    </row>
    <row r="21" spans="2:12" x14ac:dyDescent="0.2">
      <c r="B21" s="7"/>
      <c r="C21" s="18"/>
      <c r="D21" s="54">
        <v>44704</v>
      </c>
      <c r="E21" s="26" t="s">
        <v>1</v>
      </c>
      <c r="F21" s="19"/>
      <c r="G21" s="27" t="s">
        <v>21</v>
      </c>
      <c r="H21" s="17"/>
      <c r="I21" s="10"/>
      <c r="J21" s="9">
        <v>425</v>
      </c>
      <c r="K21" s="28"/>
      <c r="L21" s="11"/>
    </row>
    <row r="22" spans="2:12" x14ac:dyDescent="0.2">
      <c r="B22" s="7"/>
      <c r="C22" s="18"/>
      <c r="D22" s="54">
        <v>44704</v>
      </c>
      <c r="E22" s="26" t="s">
        <v>1</v>
      </c>
      <c r="F22" s="19"/>
      <c r="G22" s="27" t="s">
        <v>40</v>
      </c>
      <c r="H22" s="17"/>
      <c r="I22" s="17"/>
      <c r="J22" s="9">
        <v>400</v>
      </c>
      <c r="K22" s="28"/>
      <c r="L22" s="11"/>
    </row>
    <row r="23" spans="2:12" x14ac:dyDescent="0.2">
      <c r="B23" s="7"/>
      <c r="C23" s="18"/>
      <c r="D23" s="54">
        <v>44707</v>
      </c>
      <c r="E23" s="26" t="s">
        <v>1</v>
      </c>
      <c r="F23" s="19"/>
      <c r="G23" s="27" t="s">
        <v>21</v>
      </c>
      <c r="H23" s="17"/>
      <c r="I23" s="10"/>
      <c r="J23" s="9">
        <v>680</v>
      </c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38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>
        <v>44685</v>
      </c>
      <c r="E31" s="26"/>
      <c r="F31" s="20"/>
      <c r="G31" s="27" t="s">
        <v>42</v>
      </c>
      <c r="H31" s="17"/>
      <c r="I31" s="17"/>
      <c r="J31" s="9">
        <v>409609.16</v>
      </c>
      <c r="K31" s="28"/>
      <c r="L31" s="11"/>
    </row>
    <row r="32" spans="2:12" x14ac:dyDescent="0.2">
      <c r="B32" s="7"/>
      <c r="C32" s="18"/>
      <c r="D32" s="54">
        <v>44701</v>
      </c>
      <c r="E32" s="26" t="s">
        <v>25</v>
      </c>
      <c r="F32" s="19"/>
      <c r="G32" s="27" t="s">
        <v>43</v>
      </c>
      <c r="H32" s="17"/>
      <c r="I32" s="17"/>
      <c r="J32" s="9">
        <v>47778.44</v>
      </c>
      <c r="K32" s="28"/>
      <c r="L32" s="11"/>
    </row>
    <row r="33" spans="2:12" x14ac:dyDescent="0.2">
      <c r="B33" s="7"/>
      <c r="C33" s="18"/>
      <c r="D33" s="54">
        <v>44705</v>
      </c>
      <c r="E33" s="26" t="s">
        <v>25</v>
      </c>
      <c r="F33" s="19"/>
      <c r="G33" s="27" t="s">
        <v>27</v>
      </c>
      <c r="H33" s="17"/>
      <c r="I33" s="17"/>
      <c r="J33" s="9">
        <v>9714</v>
      </c>
      <c r="K33" s="28"/>
      <c r="L33" s="11"/>
    </row>
    <row r="34" spans="2:12" x14ac:dyDescent="0.2">
      <c r="B34" s="7"/>
      <c r="C34" s="18"/>
      <c r="D34" s="53"/>
      <c r="E34" s="26"/>
      <c r="F34" s="20"/>
      <c r="G34" s="55"/>
      <c r="H34" s="17"/>
      <c r="I34" s="17"/>
      <c r="J34" s="9"/>
      <c r="K34" s="28"/>
      <c r="L34" s="11"/>
    </row>
    <row r="35" spans="2:12" x14ac:dyDescent="0.2">
      <c r="B35" s="7"/>
      <c r="C35" s="18"/>
      <c r="D35" s="53"/>
      <c r="E35" s="26"/>
      <c r="F35" s="20"/>
      <c r="G35" s="55"/>
      <c r="H35" s="17"/>
      <c r="I35" s="17"/>
      <c r="J35" s="9"/>
      <c r="K35" s="28"/>
      <c r="L35" s="11"/>
    </row>
    <row r="36" spans="2:12" x14ac:dyDescent="0.2">
      <c r="B36" s="7"/>
      <c r="C36" s="18"/>
      <c r="D36" s="53"/>
      <c r="E36" s="26"/>
      <c r="F36" s="20"/>
      <c r="G36" s="55"/>
      <c r="H36" s="17"/>
      <c r="I36" s="17"/>
      <c r="J36" s="9"/>
      <c r="K36" s="28"/>
      <c r="L36" s="11"/>
    </row>
    <row r="37" spans="2:12" x14ac:dyDescent="0.2">
      <c r="B37" s="7"/>
      <c r="C37" s="18"/>
      <c r="D37" s="53"/>
      <c r="E37" s="26"/>
      <c r="F37" s="20"/>
      <c r="G37" s="55"/>
      <c r="H37" s="17"/>
      <c r="I37" s="17"/>
      <c r="J37" s="9"/>
      <c r="K37" s="28"/>
      <c r="L37" s="11"/>
    </row>
    <row r="38" spans="2:12" x14ac:dyDescent="0.2">
      <c r="B38" s="7"/>
      <c r="C38" s="18"/>
      <c r="K38" s="28"/>
      <c r="L38" s="11"/>
    </row>
    <row r="39" spans="2:12" x14ac:dyDescent="0.2">
      <c r="B39" s="7"/>
      <c r="C39" s="18"/>
      <c r="K39" s="28"/>
      <c r="L39" s="11"/>
    </row>
    <row r="40" spans="2:12" x14ac:dyDescent="0.2">
      <c r="B40" s="7"/>
      <c r="C40" s="18"/>
      <c r="D40" s="54"/>
      <c r="E40" s="26"/>
      <c r="F40" s="19"/>
      <c r="G40" s="27"/>
      <c r="H40" s="17"/>
      <c r="I40" s="17"/>
      <c r="J40" s="9"/>
      <c r="K40" s="28"/>
      <c r="L40" s="11"/>
    </row>
    <row r="41" spans="2:12" x14ac:dyDescent="0.2">
      <c r="B41" s="7"/>
      <c r="C41" s="18"/>
      <c r="D41" s="54"/>
      <c r="E41" s="26"/>
      <c r="F41" s="19"/>
      <c r="G41" s="27"/>
      <c r="H41" s="17"/>
      <c r="I41" s="17"/>
      <c r="J41" s="9"/>
      <c r="K41" s="28"/>
      <c r="L41" s="11"/>
    </row>
    <row r="42" spans="2:12" s="2" customFormat="1" x14ac:dyDescent="0.2">
      <c r="B42" s="7"/>
      <c r="C42" s="18"/>
      <c r="D42" s="54"/>
      <c r="E42" s="26"/>
      <c r="F42" s="20"/>
      <c r="G42" s="27"/>
      <c r="H42" s="17"/>
      <c r="I42" s="10"/>
      <c r="J42" s="1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6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3" t="s">
        <v>5</v>
      </c>
      <c r="E44" s="26"/>
      <c r="F44" s="20"/>
      <c r="G44" s="55" t="s">
        <v>13</v>
      </c>
      <c r="H44" s="17"/>
      <c r="I44" s="10"/>
      <c r="J44" s="1"/>
      <c r="K44" s="28"/>
      <c r="L44" s="11"/>
    </row>
    <row r="45" spans="2:12" x14ac:dyDescent="0.2">
      <c r="B45" s="7"/>
      <c r="C45" s="18"/>
      <c r="D45" s="54">
        <v>44701</v>
      </c>
      <c r="E45" s="26" t="s">
        <v>15</v>
      </c>
      <c r="F45" s="19"/>
      <c r="G45" s="27" t="s">
        <v>41</v>
      </c>
      <c r="H45" s="17"/>
      <c r="I45" s="10"/>
      <c r="J45" s="9">
        <v>256701.66</v>
      </c>
      <c r="K45" s="28"/>
      <c r="L45" s="11"/>
    </row>
    <row r="46" spans="2:12" x14ac:dyDescent="0.2">
      <c r="B46" s="7"/>
      <c r="C46" s="18"/>
      <c r="D46" s="54"/>
      <c r="E46" s="26"/>
      <c r="F46" s="19"/>
      <c r="G46" s="26"/>
      <c r="H46" s="17"/>
      <c r="I46" s="10"/>
      <c r="J46" s="9"/>
      <c r="K46" s="28"/>
      <c r="L46" s="11"/>
    </row>
    <row r="47" spans="2:12" x14ac:dyDescent="0.2">
      <c r="B47" s="7"/>
      <c r="C47" s="18"/>
      <c r="D47" s="54"/>
      <c r="E47" s="26" t="s">
        <v>39</v>
      </c>
      <c r="F47" s="19"/>
      <c r="G47" s="26"/>
      <c r="H47" s="17"/>
      <c r="I47" s="10"/>
      <c r="J47" s="9"/>
      <c r="K47" s="28"/>
      <c r="L47" s="11"/>
    </row>
    <row r="48" spans="2:12" x14ac:dyDescent="0.2">
      <c r="B48" s="7"/>
      <c r="C48" s="18"/>
      <c r="D48" s="54"/>
      <c r="E48" s="26"/>
      <c r="F48" s="19"/>
      <c r="G48" s="26"/>
      <c r="H48" s="17"/>
      <c r="I48" s="10"/>
      <c r="J48" s="9"/>
      <c r="K48" s="28"/>
      <c r="L48" s="11"/>
    </row>
    <row r="49" spans="2:12" s="2" customFormat="1" x14ac:dyDescent="0.2">
      <c r="B49" s="7"/>
      <c r="C49" s="18"/>
      <c r="D49" s="24"/>
      <c r="E49" s="26"/>
      <c r="F49" s="19"/>
      <c r="G49" s="26"/>
      <c r="H49" s="17"/>
      <c r="I49" s="10"/>
      <c r="J49" s="9"/>
      <c r="K49" s="28"/>
      <c r="L49" s="11"/>
    </row>
    <row r="50" spans="2:12" ht="5.0999999999999996" customHeight="1" x14ac:dyDescent="0.2">
      <c r="C50" s="15"/>
      <c r="D50" s="16"/>
      <c r="E50" s="25"/>
      <c r="F50" s="16"/>
      <c r="G50" s="30"/>
      <c r="H50" s="30"/>
      <c r="I50" s="32"/>
      <c r="J50" s="35"/>
      <c r="K50" s="31"/>
      <c r="L50" s="11"/>
    </row>
    <row r="51" spans="2:12" x14ac:dyDescent="0.2">
      <c r="C51" s="18"/>
      <c r="D51" s="20"/>
      <c r="E51" s="26"/>
      <c r="F51" s="20"/>
      <c r="G51" s="37" t="s">
        <v>6</v>
      </c>
      <c r="H51" s="10"/>
      <c r="I51" s="33"/>
      <c r="J51" s="38">
        <f>SUM(J14:J49)</f>
        <v>728268.26</v>
      </c>
      <c r="K51" s="28"/>
      <c r="L51" s="11"/>
    </row>
    <row r="52" spans="2:12" ht="5.0999999999999996" customHeight="1" x14ac:dyDescent="0.2">
      <c r="C52" s="21"/>
      <c r="D52" s="22"/>
      <c r="E52" s="22"/>
      <c r="F52" s="22"/>
      <c r="G52" s="23"/>
      <c r="H52" s="23"/>
      <c r="I52" s="34"/>
      <c r="J52" s="36"/>
      <c r="K52" s="29"/>
      <c r="L52" s="11"/>
    </row>
    <row r="58" spans="2:12" ht="0.95" customHeight="1" x14ac:dyDescent="0.2">
      <c r="C58" s="52"/>
      <c r="D58" s="52"/>
      <c r="E58" s="52"/>
      <c r="F58" s="52"/>
      <c r="G58" s="52"/>
      <c r="H58" s="52"/>
      <c r="I58" s="52"/>
      <c r="J58" s="52"/>
      <c r="K58" s="52"/>
    </row>
    <row r="59" spans="2:12" x14ac:dyDescent="0.2">
      <c r="C59" s="4" t="s">
        <v>8</v>
      </c>
      <c r="D59" s="5"/>
      <c r="E59" s="5"/>
      <c r="F59" s="5"/>
      <c r="G59" s="5"/>
      <c r="H59" s="5"/>
      <c r="I59" s="5"/>
      <c r="J59" s="5"/>
      <c r="K59" s="5"/>
    </row>
    <row r="60" spans="2:12" x14ac:dyDescent="0.2">
      <c r="C60" s="4" t="s">
        <v>9</v>
      </c>
      <c r="D60" s="5"/>
      <c r="E60" s="5"/>
      <c r="F60" s="5"/>
      <c r="G60" s="5"/>
      <c r="H60" s="5"/>
      <c r="I60" s="5"/>
      <c r="J60" s="5"/>
      <c r="K60" s="5"/>
    </row>
  </sheetData>
  <pageMargins left="0.39370078740157483" right="0.39370078740157483" top="0.59055118110236227" bottom="0.39370078740157483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42FCD-CF1F-4422-AAD2-CA856C0E6F95}">
  <dimension ref="B4:L61"/>
  <sheetViews>
    <sheetView showGridLines="0" topLeftCell="A43" zoomScale="90" zoomScaleNormal="90" workbookViewId="0">
      <selection activeCell="G46" sqref="G46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45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44715</v>
      </c>
      <c r="E18" s="26" t="s">
        <v>1</v>
      </c>
      <c r="F18" s="19"/>
      <c r="G18" s="27" t="s">
        <v>21</v>
      </c>
      <c r="H18" s="17"/>
      <c r="I18" s="10"/>
      <c r="J18" s="9">
        <v>765</v>
      </c>
      <c r="K18" s="28"/>
      <c r="L18" s="11"/>
    </row>
    <row r="19" spans="2:12" x14ac:dyDescent="0.2">
      <c r="B19" s="7"/>
      <c r="C19" s="18"/>
      <c r="D19" s="54">
        <v>44722</v>
      </c>
      <c r="E19" s="26" t="s">
        <v>1</v>
      </c>
      <c r="F19" s="19"/>
      <c r="G19" s="27" t="s">
        <v>21</v>
      </c>
      <c r="H19" s="17"/>
      <c r="I19" s="17"/>
      <c r="J19" s="9">
        <v>2160</v>
      </c>
      <c r="K19" s="28"/>
      <c r="L19" s="11"/>
    </row>
    <row r="20" spans="2:12" x14ac:dyDescent="0.2">
      <c r="B20" s="7"/>
      <c r="C20" s="18"/>
      <c r="D20" s="54">
        <v>44722</v>
      </c>
      <c r="E20" s="26" t="s">
        <v>1</v>
      </c>
      <c r="F20" s="19"/>
      <c r="G20" s="27" t="s">
        <v>40</v>
      </c>
      <c r="H20" s="17"/>
      <c r="I20" s="10"/>
      <c r="J20" s="9">
        <v>400</v>
      </c>
      <c r="K20" s="28"/>
      <c r="L20" s="11"/>
    </row>
    <row r="21" spans="2:12" x14ac:dyDescent="0.2">
      <c r="B21" s="7"/>
      <c r="C21" s="18"/>
      <c r="D21" s="54">
        <v>44722</v>
      </c>
      <c r="E21" s="26" t="s">
        <v>1</v>
      </c>
      <c r="F21" s="19"/>
      <c r="G21" s="27" t="s">
        <v>21</v>
      </c>
      <c r="H21" s="17"/>
      <c r="I21" s="10"/>
      <c r="J21" s="9">
        <v>85</v>
      </c>
      <c r="K21" s="28"/>
      <c r="L21" s="11"/>
    </row>
    <row r="22" spans="2:12" x14ac:dyDescent="0.2">
      <c r="B22" s="7"/>
      <c r="C22" s="18"/>
      <c r="D22" s="54">
        <v>44734</v>
      </c>
      <c r="E22" s="26" t="s">
        <v>1</v>
      </c>
      <c r="F22" s="19"/>
      <c r="G22" s="27" t="s">
        <v>21</v>
      </c>
      <c r="H22" s="17"/>
      <c r="I22" s="17"/>
      <c r="J22" s="9">
        <v>425</v>
      </c>
      <c r="K22" s="28"/>
      <c r="L22" s="11"/>
    </row>
    <row r="23" spans="2:12" x14ac:dyDescent="0.2">
      <c r="B23" s="7"/>
      <c r="C23" s="18"/>
      <c r="D23" s="54">
        <v>44741</v>
      </c>
      <c r="E23" s="26" t="s">
        <v>1</v>
      </c>
      <c r="F23" s="19"/>
      <c r="G23" s="27" t="s">
        <v>21</v>
      </c>
      <c r="H23" s="17"/>
      <c r="I23" s="10"/>
      <c r="J23" s="9">
        <v>255</v>
      </c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38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44722</v>
      </c>
      <c r="E32" s="26" t="s">
        <v>25</v>
      </c>
      <c r="F32" s="19"/>
      <c r="G32" s="27" t="s">
        <v>46</v>
      </c>
      <c r="H32" s="17"/>
      <c r="I32" s="17"/>
      <c r="J32" s="9">
        <v>22997.46</v>
      </c>
      <c r="K32" s="28"/>
      <c r="L32" s="11"/>
    </row>
    <row r="33" spans="2:12" x14ac:dyDescent="0.2">
      <c r="B33" s="7"/>
      <c r="C33" s="18"/>
      <c r="D33" s="54">
        <v>44741</v>
      </c>
      <c r="E33" s="26" t="s">
        <v>25</v>
      </c>
      <c r="F33" s="19"/>
      <c r="G33" s="27" t="s">
        <v>27</v>
      </c>
      <c r="H33" s="17"/>
      <c r="I33" s="17"/>
      <c r="J33" s="9">
        <v>9714</v>
      </c>
      <c r="K33" s="28"/>
      <c r="L33" s="11"/>
    </row>
    <row r="34" spans="2:12" x14ac:dyDescent="0.2">
      <c r="B34" s="7"/>
      <c r="C34" s="18"/>
      <c r="D34" s="53"/>
      <c r="E34" s="26"/>
      <c r="F34" s="20"/>
      <c r="G34" s="55"/>
      <c r="H34" s="17"/>
      <c r="I34" s="17"/>
      <c r="J34" s="9"/>
      <c r="K34" s="28"/>
      <c r="L34" s="11"/>
    </row>
    <row r="35" spans="2:12" x14ac:dyDescent="0.2">
      <c r="B35" s="7"/>
      <c r="C35" s="18"/>
      <c r="D35" s="53"/>
      <c r="E35" s="26"/>
      <c r="F35" s="20"/>
      <c r="G35" s="55"/>
      <c r="H35" s="17"/>
      <c r="I35" s="17"/>
      <c r="J35" s="9"/>
      <c r="K35" s="28"/>
      <c r="L35" s="11"/>
    </row>
    <row r="36" spans="2:12" x14ac:dyDescent="0.2">
      <c r="B36" s="7"/>
      <c r="C36" s="18"/>
      <c r="D36" s="53"/>
      <c r="E36" s="26"/>
      <c r="F36" s="20"/>
      <c r="G36" s="55"/>
      <c r="H36" s="17"/>
      <c r="I36" s="17"/>
      <c r="J36" s="9"/>
      <c r="K36" s="28"/>
      <c r="L36" s="11"/>
    </row>
    <row r="37" spans="2:12" x14ac:dyDescent="0.2">
      <c r="B37" s="7"/>
      <c r="C37" s="18"/>
      <c r="D37" s="53"/>
      <c r="E37" s="26"/>
      <c r="F37" s="20"/>
      <c r="G37" s="55"/>
      <c r="H37" s="17"/>
      <c r="I37" s="17"/>
      <c r="J37" s="9"/>
      <c r="K37" s="28"/>
      <c r="L37" s="11"/>
    </row>
    <row r="38" spans="2:12" x14ac:dyDescent="0.2">
      <c r="B38" s="7"/>
      <c r="C38" s="18"/>
      <c r="K38" s="28"/>
      <c r="L38" s="11"/>
    </row>
    <row r="39" spans="2:12" x14ac:dyDescent="0.2">
      <c r="B39" s="7"/>
      <c r="C39" s="18"/>
      <c r="K39" s="28"/>
      <c r="L39" s="11"/>
    </row>
    <row r="40" spans="2:12" x14ac:dyDescent="0.2">
      <c r="B40" s="7"/>
      <c r="C40" s="18"/>
      <c r="D40" s="54"/>
      <c r="E40" s="26"/>
      <c r="F40" s="19"/>
      <c r="G40" s="27"/>
      <c r="H40" s="17"/>
      <c r="I40" s="17"/>
      <c r="J40" s="9"/>
      <c r="K40" s="28"/>
      <c r="L40" s="11"/>
    </row>
    <row r="41" spans="2:12" x14ac:dyDescent="0.2">
      <c r="B41" s="7"/>
      <c r="C41" s="18"/>
      <c r="D41" s="54"/>
      <c r="E41" s="26"/>
      <c r="F41" s="19"/>
      <c r="G41" s="27"/>
      <c r="H41" s="17"/>
      <c r="I41" s="17"/>
      <c r="J41" s="9"/>
      <c r="K41" s="28"/>
      <c r="L41" s="11"/>
    </row>
    <row r="42" spans="2:12" s="2" customFormat="1" x14ac:dyDescent="0.2">
      <c r="B42" s="7"/>
      <c r="C42" s="18"/>
      <c r="D42" s="54"/>
      <c r="E42" s="26"/>
      <c r="F42" s="20"/>
      <c r="G42" s="27"/>
      <c r="H42" s="17"/>
      <c r="I42" s="10"/>
      <c r="J42" s="1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6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3" t="s">
        <v>5</v>
      </c>
      <c r="E44" s="26"/>
      <c r="F44" s="20"/>
      <c r="G44" s="55" t="s">
        <v>13</v>
      </c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/>
      <c r="E45" s="26"/>
      <c r="F45" s="20"/>
      <c r="G45" s="55"/>
      <c r="H45" s="17"/>
      <c r="I45" s="10"/>
      <c r="J45" s="1"/>
      <c r="K45" s="28"/>
      <c r="L45" s="11"/>
    </row>
    <row r="46" spans="2:12" x14ac:dyDescent="0.2">
      <c r="B46" s="7"/>
      <c r="C46" s="18"/>
      <c r="D46" s="54">
        <v>44740</v>
      </c>
      <c r="E46" s="26" t="s">
        <v>15</v>
      </c>
      <c r="F46" s="19"/>
      <c r="G46" s="27" t="s">
        <v>47</v>
      </c>
      <c r="H46" s="17"/>
      <c r="I46" s="10"/>
      <c r="J46" s="9">
        <v>256701.66</v>
      </c>
      <c r="K46" s="28"/>
      <c r="L46" s="11"/>
    </row>
    <row r="47" spans="2:12" x14ac:dyDescent="0.2">
      <c r="B47" s="7"/>
      <c r="C47" s="18"/>
      <c r="D47" s="54"/>
      <c r="E47" s="26"/>
      <c r="F47" s="19"/>
      <c r="G47" s="26"/>
      <c r="H47" s="17"/>
      <c r="I47" s="10"/>
      <c r="J47" s="9"/>
      <c r="K47" s="28"/>
      <c r="L47" s="11"/>
    </row>
    <row r="48" spans="2:12" x14ac:dyDescent="0.2">
      <c r="B48" s="7"/>
      <c r="C48" s="18"/>
      <c r="D48" s="54"/>
      <c r="E48" s="26" t="s">
        <v>39</v>
      </c>
      <c r="F48" s="19"/>
      <c r="G48" s="26"/>
      <c r="H48" s="17"/>
      <c r="I48" s="10"/>
      <c r="J48" s="9"/>
      <c r="K48" s="28"/>
      <c r="L48" s="11"/>
    </row>
    <row r="49" spans="2:12" x14ac:dyDescent="0.2">
      <c r="B49" s="7"/>
      <c r="C49" s="18"/>
      <c r="D49" s="54"/>
      <c r="E49" s="26"/>
      <c r="F49" s="19"/>
      <c r="G49" s="26"/>
      <c r="H49" s="17"/>
      <c r="I49" s="10"/>
      <c r="J49" s="9"/>
      <c r="K49" s="28"/>
      <c r="L49" s="11"/>
    </row>
    <row r="50" spans="2:12" s="2" customFormat="1" x14ac:dyDescent="0.2">
      <c r="B50" s="7"/>
      <c r="C50" s="18"/>
      <c r="D50" s="24"/>
      <c r="E50" s="26"/>
      <c r="F50" s="19"/>
      <c r="G50" s="26"/>
      <c r="H50" s="17"/>
      <c r="I50" s="10"/>
      <c r="J50" s="9"/>
      <c r="K50" s="28"/>
      <c r="L50" s="11"/>
    </row>
    <row r="51" spans="2:12" ht="5.0999999999999996" customHeight="1" x14ac:dyDescent="0.2">
      <c r="C51" s="15"/>
      <c r="D51" s="16"/>
      <c r="E51" s="25"/>
      <c r="F51" s="16"/>
      <c r="G51" s="30"/>
      <c r="H51" s="30"/>
      <c r="I51" s="32"/>
      <c r="J51" s="35"/>
      <c r="K51" s="31"/>
      <c r="L51" s="11"/>
    </row>
    <row r="52" spans="2:12" x14ac:dyDescent="0.2">
      <c r="C52" s="18"/>
      <c r="D52" s="20"/>
      <c r="E52" s="26"/>
      <c r="F52" s="20"/>
      <c r="G52" s="37" t="s">
        <v>6</v>
      </c>
      <c r="H52" s="10"/>
      <c r="I52" s="33"/>
      <c r="J52" s="38">
        <f>SUM(J14:J50)</f>
        <v>293503.12</v>
      </c>
      <c r="K52" s="28"/>
      <c r="L52" s="11"/>
    </row>
    <row r="53" spans="2:12" ht="5.0999999999999996" customHeight="1" x14ac:dyDescent="0.2">
      <c r="C53" s="21"/>
      <c r="D53" s="22"/>
      <c r="E53" s="22"/>
      <c r="F53" s="22"/>
      <c r="G53" s="23"/>
      <c r="H53" s="23"/>
      <c r="I53" s="34"/>
      <c r="J53" s="36"/>
      <c r="K53" s="29"/>
      <c r="L53" s="11"/>
    </row>
    <row r="59" spans="2:12" ht="0.95" customHeight="1" x14ac:dyDescent="0.2">
      <c r="C59" s="52"/>
      <c r="D59" s="52"/>
      <c r="E59" s="52"/>
      <c r="F59" s="52"/>
      <c r="G59" s="52"/>
      <c r="H59" s="52"/>
      <c r="I59" s="52"/>
      <c r="J59" s="52"/>
      <c r="K59" s="52"/>
    </row>
    <row r="60" spans="2:12" x14ac:dyDescent="0.2">
      <c r="C60" s="4" t="s">
        <v>8</v>
      </c>
      <c r="D60" s="5"/>
      <c r="E60" s="5"/>
      <c r="F60" s="5"/>
      <c r="G60" s="5"/>
      <c r="H60" s="5"/>
      <c r="I60" s="5"/>
      <c r="J60" s="5"/>
      <c r="K60" s="5"/>
    </row>
    <row r="61" spans="2:12" x14ac:dyDescent="0.2">
      <c r="C61" s="4" t="s">
        <v>9</v>
      </c>
      <c r="D61" s="5"/>
      <c r="E61" s="5"/>
      <c r="F61" s="5"/>
      <c r="G61" s="5"/>
      <c r="H61" s="5"/>
      <c r="I61" s="5"/>
      <c r="J61" s="5"/>
      <c r="K61" s="5"/>
    </row>
  </sheetData>
  <pageMargins left="0.39370078740157483" right="0.39370078740157483" top="0.59055118110236227" bottom="0.39370078740157483" header="0.31496062992125984" footer="0.31496062992125984"/>
  <pageSetup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585B5-7221-45E9-962F-0DAF28EC761D}">
  <dimension ref="B4:L61"/>
  <sheetViews>
    <sheetView showGridLines="0" topLeftCell="A40" zoomScale="90" zoomScaleNormal="90" workbookViewId="0">
      <selection activeCell="J53" sqref="J53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48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44756</v>
      </c>
      <c r="E18" s="26" t="s">
        <v>1</v>
      </c>
      <c r="F18" s="19"/>
      <c r="G18" s="27" t="s">
        <v>40</v>
      </c>
      <c r="H18" s="17"/>
      <c r="I18" s="10"/>
      <c r="J18" s="9">
        <v>600</v>
      </c>
      <c r="K18" s="28"/>
      <c r="L18" s="11"/>
    </row>
    <row r="19" spans="2:12" x14ac:dyDescent="0.2">
      <c r="B19" s="7"/>
      <c r="C19" s="18"/>
      <c r="D19" s="54">
        <v>44756</v>
      </c>
      <c r="E19" s="26" t="s">
        <v>1</v>
      </c>
      <c r="F19" s="19"/>
      <c r="G19" s="27" t="s">
        <v>21</v>
      </c>
      <c r="H19" s="17"/>
      <c r="I19" s="17"/>
      <c r="J19" s="9">
        <v>255</v>
      </c>
      <c r="K19" s="28"/>
      <c r="L19" s="11"/>
    </row>
    <row r="20" spans="2:12" x14ac:dyDescent="0.2">
      <c r="B20" s="7"/>
      <c r="C20" s="18"/>
      <c r="D20" s="54">
        <v>44756</v>
      </c>
      <c r="E20" s="26" t="s">
        <v>1</v>
      </c>
      <c r="F20" s="19"/>
      <c r="G20" s="27" t="s">
        <v>21</v>
      </c>
      <c r="H20" s="17"/>
      <c r="I20" s="10"/>
      <c r="J20" s="9">
        <v>1215</v>
      </c>
      <c r="K20" s="28"/>
      <c r="L20" s="11"/>
    </row>
    <row r="21" spans="2:12" x14ac:dyDescent="0.2">
      <c r="B21" s="7"/>
      <c r="C21" s="18"/>
      <c r="D21" s="54">
        <v>44756</v>
      </c>
      <c r="E21" s="26" t="s">
        <v>1</v>
      </c>
      <c r="F21" s="19"/>
      <c r="G21" s="27" t="s">
        <v>21</v>
      </c>
      <c r="H21" s="17"/>
      <c r="I21" s="10"/>
      <c r="J21" s="9">
        <v>425</v>
      </c>
      <c r="K21" s="28"/>
      <c r="L21" s="11"/>
    </row>
    <row r="22" spans="2:12" x14ac:dyDescent="0.2">
      <c r="B22" s="7"/>
      <c r="C22" s="18"/>
      <c r="D22" s="54">
        <v>44763</v>
      </c>
      <c r="E22" s="26" t="s">
        <v>1</v>
      </c>
      <c r="F22" s="19"/>
      <c r="G22" s="27" t="s">
        <v>21</v>
      </c>
      <c r="H22" s="17"/>
      <c r="I22" s="17"/>
      <c r="J22" s="9">
        <v>595</v>
      </c>
      <c r="K22" s="28"/>
      <c r="L22" s="11"/>
    </row>
    <row r="23" spans="2:12" x14ac:dyDescent="0.2">
      <c r="B23" s="7"/>
      <c r="C23" s="18"/>
      <c r="D23" s="54">
        <v>44763</v>
      </c>
      <c r="E23" s="26" t="s">
        <v>1</v>
      </c>
      <c r="F23" s="19"/>
      <c r="G23" s="27" t="s">
        <v>40</v>
      </c>
      <c r="H23" s="17"/>
      <c r="I23" s="10"/>
      <c r="J23" s="9">
        <v>400</v>
      </c>
      <c r="K23" s="28"/>
      <c r="L23" s="11"/>
    </row>
    <row r="24" spans="2:12" x14ac:dyDescent="0.2">
      <c r="B24" s="7"/>
      <c r="C24" s="18"/>
      <c r="D24" s="54">
        <v>37466</v>
      </c>
      <c r="E24" s="26" t="s">
        <v>1</v>
      </c>
      <c r="F24" s="19"/>
      <c r="G24" s="27" t="s">
        <v>21</v>
      </c>
      <c r="H24" s="17"/>
      <c r="I24" s="10"/>
      <c r="J24" s="9">
        <v>765</v>
      </c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38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44760</v>
      </c>
      <c r="E32" s="26" t="s">
        <v>25</v>
      </c>
      <c r="F32" s="19"/>
      <c r="G32" s="27" t="s">
        <v>49</v>
      </c>
      <c r="H32" s="17"/>
      <c r="I32" s="17"/>
      <c r="J32" s="9">
        <v>31000</v>
      </c>
      <c r="K32" s="28"/>
      <c r="L32" s="11"/>
    </row>
    <row r="33" spans="2:12" x14ac:dyDescent="0.2">
      <c r="B33" s="7"/>
      <c r="C33" s="18"/>
      <c r="D33" s="54">
        <v>44761</v>
      </c>
      <c r="E33" s="26" t="s">
        <v>25</v>
      </c>
      <c r="F33" s="19"/>
      <c r="G33" s="27" t="s">
        <v>50</v>
      </c>
      <c r="H33" s="17"/>
      <c r="I33" s="17"/>
      <c r="J33" s="9">
        <v>29764</v>
      </c>
      <c r="K33" s="28"/>
      <c r="L33" s="11"/>
    </row>
    <row r="34" spans="2:12" x14ac:dyDescent="0.2">
      <c r="B34" s="7"/>
      <c r="C34" s="18"/>
      <c r="D34" s="54">
        <v>44763</v>
      </c>
      <c r="E34" s="26" t="s">
        <v>25</v>
      </c>
      <c r="F34" s="20"/>
      <c r="G34" s="27" t="s">
        <v>51</v>
      </c>
      <c r="H34" s="17"/>
      <c r="I34" s="17"/>
      <c r="J34" s="9">
        <v>26774.959999999999</v>
      </c>
      <c r="K34" s="28"/>
      <c r="L34" s="11"/>
    </row>
    <row r="35" spans="2:12" x14ac:dyDescent="0.2">
      <c r="B35" s="7"/>
      <c r="C35" s="18"/>
      <c r="D35" s="54">
        <v>44764</v>
      </c>
      <c r="E35" s="26" t="s">
        <v>25</v>
      </c>
      <c r="F35" s="20"/>
      <c r="G35" s="27" t="s">
        <v>52</v>
      </c>
      <c r="H35" s="17"/>
      <c r="I35" s="17"/>
      <c r="J35" s="9">
        <v>4572</v>
      </c>
      <c r="K35" s="28"/>
      <c r="L35" s="11"/>
    </row>
    <row r="36" spans="2:12" x14ac:dyDescent="0.2">
      <c r="B36" s="7"/>
      <c r="C36" s="18"/>
      <c r="D36" s="54">
        <v>44767</v>
      </c>
      <c r="E36" s="26" t="s">
        <v>25</v>
      </c>
      <c r="F36" s="20"/>
      <c r="G36" s="27" t="s">
        <v>52</v>
      </c>
      <c r="H36" s="17"/>
      <c r="I36" s="17"/>
      <c r="J36" s="9">
        <v>5142</v>
      </c>
      <c r="K36" s="28"/>
      <c r="L36" s="11"/>
    </row>
    <row r="37" spans="2:12" x14ac:dyDescent="0.2">
      <c r="B37" s="7"/>
      <c r="C37" s="18"/>
      <c r="D37" s="54">
        <v>44771</v>
      </c>
      <c r="E37" s="26" t="s">
        <v>25</v>
      </c>
      <c r="F37" s="20"/>
      <c r="G37" s="27" t="s">
        <v>51</v>
      </c>
      <c r="H37" s="17"/>
      <c r="I37" s="17"/>
      <c r="J37" s="9">
        <v>431486.83</v>
      </c>
      <c r="K37" s="28"/>
      <c r="L37" s="11"/>
    </row>
    <row r="38" spans="2:12" x14ac:dyDescent="0.2">
      <c r="B38" s="7"/>
      <c r="C38" s="18"/>
      <c r="K38" s="28"/>
      <c r="L38" s="11"/>
    </row>
    <row r="39" spans="2:12" x14ac:dyDescent="0.2">
      <c r="B39" s="7"/>
      <c r="C39" s="18"/>
      <c r="K39" s="28"/>
      <c r="L39" s="11"/>
    </row>
    <row r="40" spans="2:12" x14ac:dyDescent="0.2">
      <c r="B40" s="7"/>
      <c r="C40" s="18"/>
      <c r="D40" s="54"/>
      <c r="E40" s="26"/>
      <c r="F40" s="19"/>
      <c r="G40" s="27"/>
      <c r="H40" s="17"/>
      <c r="I40" s="17"/>
      <c r="J40" s="9"/>
      <c r="K40" s="28"/>
      <c r="L40" s="11"/>
    </row>
    <row r="41" spans="2:12" x14ac:dyDescent="0.2">
      <c r="B41" s="7"/>
      <c r="C41" s="18"/>
      <c r="D41" s="54"/>
      <c r="E41" s="26"/>
      <c r="F41" s="19"/>
      <c r="G41" s="27"/>
      <c r="H41" s="17"/>
      <c r="I41" s="17"/>
      <c r="J41" s="9"/>
      <c r="K41" s="28"/>
      <c r="L41" s="11"/>
    </row>
    <row r="42" spans="2:12" s="2" customFormat="1" x14ac:dyDescent="0.2">
      <c r="B42" s="7"/>
      <c r="C42" s="18"/>
      <c r="D42" s="54"/>
      <c r="E42" s="26"/>
      <c r="F42" s="20"/>
      <c r="G42" s="27"/>
      <c r="H42" s="17"/>
      <c r="I42" s="10"/>
      <c r="J42" s="1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6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3" t="s">
        <v>5</v>
      </c>
      <c r="E44" s="26"/>
      <c r="F44" s="20"/>
      <c r="G44" s="55" t="s">
        <v>13</v>
      </c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/>
      <c r="E45" s="26"/>
      <c r="F45" s="20"/>
      <c r="G45" s="55"/>
      <c r="H45" s="17"/>
      <c r="I45" s="10"/>
      <c r="J45" s="1"/>
      <c r="K45" s="28"/>
      <c r="L45" s="11"/>
    </row>
    <row r="46" spans="2:12" x14ac:dyDescent="0.2">
      <c r="B46" s="7"/>
      <c r="C46" s="18"/>
      <c r="D46" s="54">
        <v>44762</v>
      </c>
      <c r="E46" s="26" t="s">
        <v>15</v>
      </c>
      <c r="F46" s="19"/>
      <c r="G46" s="27" t="s">
        <v>53</v>
      </c>
      <c r="H46" s="17"/>
      <c r="I46" s="10"/>
      <c r="J46" s="9">
        <v>305829.13</v>
      </c>
      <c r="K46" s="28"/>
      <c r="L46" s="11"/>
    </row>
    <row r="47" spans="2:12" x14ac:dyDescent="0.2">
      <c r="B47" s="7"/>
      <c r="C47" s="18"/>
      <c r="D47" s="54">
        <v>44763</v>
      </c>
      <c r="E47" s="26" t="s">
        <v>15</v>
      </c>
      <c r="F47" s="19"/>
      <c r="G47" s="26" t="s">
        <v>54</v>
      </c>
      <c r="H47" s="17"/>
      <c r="I47" s="10"/>
      <c r="J47" s="9">
        <v>6445.19</v>
      </c>
      <c r="K47" s="28"/>
      <c r="L47" s="11"/>
    </row>
    <row r="48" spans="2:12" x14ac:dyDescent="0.2">
      <c r="B48" s="7"/>
      <c r="C48" s="18"/>
      <c r="D48" s="54"/>
      <c r="E48" s="26" t="s">
        <v>39</v>
      </c>
      <c r="F48" s="19"/>
      <c r="G48" s="26"/>
      <c r="H48" s="17"/>
      <c r="I48" s="10"/>
      <c r="J48" s="9"/>
      <c r="K48" s="28"/>
      <c r="L48" s="11"/>
    </row>
    <row r="49" spans="2:12" x14ac:dyDescent="0.2">
      <c r="B49" s="7"/>
      <c r="C49" s="18"/>
      <c r="D49" s="54"/>
      <c r="E49" s="26"/>
      <c r="F49" s="19"/>
      <c r="G49" s="26"/>
      <c r="H49" s="17"/>
      <c r="I49" s="10"/>
      <c r="J49" s="9"/>
      <c r="K49" s="28"/>
      <c r="L49" s="11"/>
    </row>
    <row r="50" spans="2:12" s="2" customFormat="1" x14ac:dyDescent="0.2">
      <c r="B50" s="7"/>
      <c r="C50" s="18"/>
      <c r="D50" s="24"/>
      <c r="E50" s="26"/>
      <c r="F50" s="19"/>
      <c r="G50" s="26"/>
      <c r="H50" s="17"/>
      <c r="I50" s="10"/>
      <c r="J50" s="9"/>
      <c r="K50" s="28"/>
      <c r="L50" s="11"/>
    </row>
    <row r="51" spans="2:12" ht="5.0999999999999996" customHeight="1" x14ac:dyDescent="0.2">
      <c r="C51" s="15"/>
      <c r="D51" s="16"/>
      <c r="E51" s="25"/>
      <c r="F51" s="16"/>
      <c r="G51" s="30"/>
      <c r="H51" s="30"/>
      <c r="I51" s="32"/>
      <c r="J51" s="35"/>
      <c r="K51" s="31"/>
      <c r="L51" s="11"/>
    </row>
    <row r="52" spans="2:12" x14ac:dyDescent="0.2">
      <c r="C52" s="18"/>
      <c r="D52" s="20"/>
      <c r="E52" s="26"/>
      <c r="F52" s="20"/>
      <c r="G52" s="37" t="s">
        <v>6</v>
      </c>
      <c r="H52" s="10"/>
      <c r="I52" s="33"/>
      <c r="J52" s="38">
        <f>SUM(J14:J50)</f>
        <v>845269.11</v>
      </c>
      <c r="K52" s="28"/>
      <c r="L52" s="11"/>
    </row>
    <row r="53" spans="2:12" ht="5.0999999999999996" customHeight="1" x14ac:dyDescent="0.2">
      <c r="C53" s="21"/>
      <c r="D53" s="22"/>
      <c r="E53" s="22"/>
      <c r="F53" s="22"/>
      <c r="G53" s="23"/>
      <c r="H53" s="23"/>
      <c r="I53" s="34"/>
      <c r="J53" s="36"/>
      <c r="K53" s="29"/>
      <c r="L53" s="11"/>
    </row>
    <row r="59" spans="2:12" ht="0.95" customHeight="1" x14ac:dyDescent="0.2">
      <c r="C59" s="52"/>
      <c r="D59" s="52"/>
      <c r="E59" s="52"/>
      <c r="F59" s="52"/>
      <c r="G59" s="52"/>
      <c r="H59" s="52"/>
      <c r="I59" s="52"/>
      <c r="J59" s="52"/>
      <c r="K59" s="52"/>
    </row>
    <row r="60" spans="2:12" x14ac:dyDescent="0.2">
      <c r="C60" s="4" t="s">
        <v>8</v>
      </c>
      <c r="D60" s="5"/>
      <c r="E60" s="5"/>
      <c r="F60" s="5"/>
      <c r="G60" s="5"/>
      <c r="H60" s="5"/>
      <c r="I60" s="5"/>
      <c r="J60" s="5"/>
      <c r="K60" s="5"/>
    </row>
    <row r="61" spans="2:12" x14ac:dyDescent="0.2">
      <c r="C61" s="4" t="s">
        <v>9</v>
      </c>
      <c r="D61" s="5"/>
      <c r="E61" s="5"/>
      <c r="F61" s="5"/>
      <c r="G61" s="5"/>
      <c r="H61" s="5"/>
      <c r="I61" s="5"/>
      <c r="J61" s="5"/>
      <c r="K61" s="5"/>
    </row>
  </sheetData>
  <pageMargins left="0.39370078740157483" right="0.39370078740157483" top="0.59055118110236227" bottom="0.39370078740157483" header="0.31496062992125984" footer="0.31496062992125984"/>
  <pageSetup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A60C8-6B5B-471D-ADC8-44B128669C26}">
  <dimension ref="B4:L61"/>
  <sheetViews>
    <sheetView showGridLines="0" topLeftCell="A28" zoomScale="90" zoomScaleNormal="90" workbookViewId="0">
      <selection activeCell="D33" sqref="D33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55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44777</v>
      </c>
      <c r="E18" s="26" t="s">
        <v>1</v>
      </c>
      <c r="F18" s="19"/>
      <c r="G18" s="27" t="s">
        <v>21</v>
      </c>
      <c r="H18" s="17"/>
      <c r="I18" s="10"/>
      <c r="J18" s="9">
        <v>765</v>
      </c>
      <c r="K18" s="28"/>
      <c r="L18" s="11"/>
    </row>
    <row r="19" spans="2:12" x14ac:dyDescent="0.2">
      <c r="B19" s="7"/>
      <c r="C19" s="18"/>
      <c r="D19" s="54">
        <v>44784</v>
      </c>
      <c r="E19" s="26" t="s">
        <v>1</v>
      </c>
      <c r="F19" s="19"/>
      <c r="G19" s="27" t="s">
        <v>21</v>
      </c>
      <c r="H19" s="17"/>
      <c r="I19" s="17"/>
      <c r="J19" s="9">
        <v>765</v>
      </c>
      <c r="K19" s="28"/>
      <c r="L19" s="11"/>
    </row>
    <row r="20" spans="2:12" x14ac:dyDescent="0.2">
      <c r="B20" s="7"/>
      <c r="C20" s="18"/>
      <c r="D20" s="54">
        <v>44791</v>
      </c>
      <c r="E20" s="26" t="s">
        <v>1</v>
      </c>
      <c r="F20" s="19"/>
      <c r="G20" s="27" t="s">
        <v>21</v>
      </c>
      <c r="H20" s="17"/>
      <c r="I20" s="10"/>
      <c r="J20" s="9">
        <v>170</v>
      </c>
      <c r="K20" s="28"/>
      <c r="L20" s="11"/>
    </row>
    <row r="21" spans="2:12" x14ac:dyDescent="0.2">
      <c r="B21" s="7"/>
      <c r="C21" s="18"/>
      <c r="D21" s="54">
        <v>44793</v>
      </c>
      <c r="E21" s="26" t="s">
        <v>1</v>
      </c>
      <c r="F21" s="19"/>
      <c r="G21" s="27" t="s">
        <v>21</v>
      </c>
      <c r="H21" s="17"/>
      <c r="I21" s="10"/>
      <c r="J21" s="9">
        <v>135</v>
      </c>
      <c r="K21" s="28"/>
      <c r="L21" s="11"/>
    </row>
    <row r="22" spans="2:12" x14ac:dyDescent="0.2">
      <c r="B22" s="7"/>
      <c r="C22" s="18"/>
      <c r="D22" s="54">
        <v>44796</v>
      </c>
      <c r="E22" s="26" t="s">
        <v>1</v>
      </c>
      <c r="F22" s="19"/>
      <c r="G22" s="27" t="s">
        <v>40</v>
      </c>
      <c r="H22" s="17"/>
      <c r="I22" s="17"/>
      <c r="J22" s="9">
        <v>400</v>
      </c>
      <c r="K22" s="28"/>
      <c r="L22" s="11"/>
    </row>
    <row r="23" spans="2:12" x14ac:dyDescent="0.2">
      <c r="B23" s="7"/>
      <c r="C23" s="18"/>
      <c r="D23" s="54">
        <v>44798</v>
      </c>
      <c r="E23" s="26" t="s">
        <v>1</v>
      </c>
      <c r="F23" s="19"/>
      <c r="G23" s="27" t="s">
        <v>21</v>
      </c>
      <c r="H23" s="17"/>
      <c r="I23" s="10"/>
      <c r="J23" s="9">
        <v>1890</v>
      </c>
      <c r="K23" s="28"/>
      <c r="L23" s="11"/>
    </row>
    <row r="24" spans="2:12" x14ac:dyDescent="0.2">
      <c r="B24" s="7"/>
      <c r="C24" s="18"/>
      <c r="D24" s="54">
        <v>44798</v>
      </c>
      <c r="E24" s="26" t="s">
        <v>1</v>
      </c>
      <c r="F24" s="19"/>
      <c r="G24" s="27" t="s">
        <v>56</v>
      </c>
      <c r="H24" s="17"/>
      <c r="I24" s="10"/>
      <c r="J24" s="9">
        <v>50</v>
      </c>
      <c r="K24" s="28"/>
      <c r="L24" s="11"/>
    </row>
    <row r="25" spans="2:12" x14ac:dyDescent="0.2">
      <c r="B25" s="7"/>
      <c r="C25" s="18"/>
      <c r="D25" s="54">
        <v>44798</v>
      </c>
      <c r="E25" s="26" t="s">
        <v>1</v>
      </c>
      <c r="F25" s="19"/>
      <c r="G25" s="27" t="s">
        <v>21</v>
      </c>
      <c r="H25" s="17"/>
      <c r="I25" s="17"/>
      <c r="J25" s="9">
        <v>85</v>
      </c>
      <c r="K25" s="28"/>
      <c r="L25" s="11"/>
    </row>
    <row r="26" spans="2:12" x14ac:dyDescent="0.2">
      <c r="B26" s="7"/>
      <c r="C26" s="18"/>
      <c r="D26" s="54">
        <v>44798</v>
      </c>
      <c r="E26" s="26" t="s">
        <v>1</v>
      </c>
      <c r="F26" s="19"/>
      <c r="G26" s="27" t="s">
        <v>40</v>
      </c>
      <c r="H26" s="17"/>
      <c r="I26" s="10"/>
      <c r="J26" s="9">
        <v>200</v>
      </c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38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44799</v>
      </c>
      <c r="E32" s="26" t="s">
        <v>25</v>
      </c>
      <c r="F32" s="20"/>
      <c r="G32" s="27" t="s">
        <v>52</v>
      </c>
      <c r="H32" s="17"/>
      <c r="I32" s="17"/>
      <c r="J32" s="9">
        <v>9716</v>
      </c>
      <c r="K32" s="28"/>
      <c r="L32" s="11"/>
    </row>
    <row r="33" spans="2:12" x14ac:dyDescent="0.2">
      <c r="B33" s="7"/>
      <c r="C33" s="18"/>
      <c r="D33" s="54"/>
      <c r="E33" s="26"/>
      <c r="F33" s="19"/>
      <c r="G33" s="27"/>
      <c r="H33" s="17"/>
      <c r="I33" s="17"/>
      <c r="J33" s="9"/>
      <c r="K33" s="28"/>
      <c r="L33" s="11"/>
    </row>
    <row r="34" spans="2:12" x14ac:dyDescent="0.2">
      <c r="B34" s="7"/>
      <c r="C34" s="18"/>
      <c r="D34" s="54"/>
      <c r="E34" s="26"/>
      <c r="F34" s="20"/>
      <c r="G34" s="27"/>
      <c r="H34" s="17"/>
      <c r="I34" s="17"/>
      <c r="J34" s="9"/>
      <c r="K34" s="28"/>
      <c r="L34" s="11"/>
    </row>
    <row r="35" spans="2:12" x14ac:dyDescent="0.2">
      <c r="B35" s="7"/>
      <c r="C35" s="18"/>
      <c r="D35" s="54"/>
      <c r="E35" s="26"/>
      <c r="F35" s="20"/>
      <c r="G35" s="27"/>
      <c r="H35" s="17"/>
      <c r="I35" s="17"/>
      <c r="J35" s="9"/>
      <c r="K35" s="28"/>
      <c r="L35" s="11"/>
    </row>
    <row r="36" spans="2:12" x14ac:dyDescent="0.2">
      <c r="B36" s="7"/>
      <c r="C36" s="18"/>
      <c r="D36" s="54"/>
      <c r="E36" s="26"/>
      <c r="F36" s="20"/>
      <c r="G36" s="27"/>
      <c r="H36" s="17"/>
      <c r="I36" s="17"/>
      <c r="J36" s="9"/>
      <c r="K36" s="28"/>
      <c r="L36" s="11"/>
    </row>
    <row r="37" spans="2:12" x14ac:dyDescent="0.2">
      <c r="B37" s="7"/>
      <c r="C37" s="18"/>
      <c r="D37" s="54"/>
      <c r="E37" s="26"/>
      <c r="F37" s="20"/>
      <c r="G37" s="27"/>
      <c r="H37" s="17"/>
      <c r="I37" s="17"/>
      <c r="J37" s="9"/>
      <c r="K37" s="28"/>
      <c r="L37" s="11"/>
    </row>
    <row r="38" spans="2:12" x14ac:dyDescent="0.2">
      <c r="B38" s="7"/>
      <c r="C38" s="18"/>
      <c r="K38" s="28"/>
      <c r="L38" s="11"/>
    </row>
    <row r="39" spans="2:12" x14ac:dyDescent="0.2">
      <c r="B39" s="7"/>
      <c r="C39" s="18"/>
      <c r="K39" s="28"/>
      <c r="L39" s="11"/>
    </row>
    <row r="40" spans="2:12" x14ac:dyDescent="0.2">
      <c r="B40" s="7"/>
      <c r="C40" s="18"/>
      <c r="D40" s="54"/>
      <c r="E40" s="26"/>
      <c r="F40" s="19"/>
      <c r="G40" s="27"/>
      <c r="H40" s="17"/>
      <c r="I40" s="17"/>
      <c r="J40" s="9"/>
      <c r="K40" s="28"/>
      <c r="L40" s="11"/>
    </row>
    <row r="41" spans="2:12" x14ac:dyDescent="0.2">
      <c r="B41" s="7"/>
      <c r="C41" s="18"/>
      <c r="D41" s="54"/>
      <c r="E41" s="26"/>
      <c r="F41" s="19"/>
      <c r="G41" s="27"/>
      <c r="H41" s="17"/>
      <c r="I41" s="17"/>
      <c r="J41" s="9"/>
      <c r="K41" s="28"/>
      <c r="L41" s="11"/>
    </row>
    <row r="42" spans="2:12" s="2" customFormat="1" x14ac:dyDescent="0.2">
      <c r="B42" s="7"/>
      <c r="C42" s="18"/>
      <c r="D42" s="54"/>
      <c r="E42" s="26"/>
      <c r="F42" s="20"/>
      <c r="G42" s="27"/>
      <c r="H42" s="17"/>
      <c r="I42" s="10"/>
      <c r="J42" s="1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6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3" t="s">
        <v>5</v>
      </c>
      <c r="E44" s="26"/>
      <c r="F44" s="20"/>
      <c r="G44" s="55" t="s">
        <v>13</v>
      </c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/>
      <c r="E45" s="26"/>
      <c r="F45" s="20"/>
      <c r="G45" s="55"/>
      <c r="H45" s="17"/>
      <c r="I45" s="10"/>
      <c r="J45" s="1"/>
      <c r="K45" s="28"/>
      <c r="L45" s="11"/>
    </row>
    <row r="46" spans="2:12" x14ac:dyDescent="0.2">
      <c r="B46" s="7"/>
      <c r="C46" s="18"/>
      <c r="D46" s="54">
        <v>44795</v>
      </c>
      <c r="E46" s="26" t="s">
        <v>15</v>
      </c>
      <c r="F46" s="19"/>
      <c r="G46" s="27" t="s">
        <v>57</v>
      </c>
      <c r="H46" s="17"/>
      <c r="I46" s="10"/>
      <c r="J46" s="9">
        <v>256701.66</v>
      </c>
      <c r="K46" s="28"/>
      <c r="L46" s="11"/>
    </row>
    <row r="47" spans="2:12" x14ac:dyDescent="0.2">
      <c r="B47" s="7"/>
      <c r="C47" s="18"/>
      <c r="D47" s="54"/>
      <c r="E47" s="26"/>
      <c r="F47" s="19"/>
      <c r="G47" s="26"/>
      <c r="H47" s="17"/>
      <c r="I47" s="10"/>
      <c r="J47" s="9"/>
      <c r="K47" s="28"/>
      <c r="L47" s="11"/>
    </row>
    <row r="48" spans="2:12" x14ac:dyDescent="0.2">
      <c r="B48" s="7"/>
      <c r="C48" s="18"/>
      <c r="D48" s="54"/>
      <c r="E48" s="26" t="s">
        <v>39</v>
      </c>
      <c r="F48" s="19"/>
      <c r="G48" s="26"/>
      <c r="H48" s="17"/>
      <c r="I48" s="10"/>
      <c r="J48" s="9"/>
      <c r="K48" s="28"/>
      <c r="L48" s="11"/>
    </row>
    <row r="49" spans="2:12" x14ac:dyDescent="0.2">
      <c r="B49" s="7"/>
      <c r="C49" s="18"/>
      <c r="D49" s="54"/>
      <c r="E49" s="26"/>
      <c r="F49" s="19"/>
      <c r="G49" s="26"/>
      <c r="H49" s="17"/>
      <c r="I49" s="10"/>
      <c r="J49" s="9"/>
      <c r="K49" s="28"/>
      <c r="L49" s="11"/>
    </row>
    <row r="50" spans="2:12" s="2" customFormat="1" x14ac:dyDescent="0.2">
      <c r="B50" s="7"/>
      <c r="C50" s="18"/>
      <c r="D50" s="24"/>
      <c r="E50" s="26"/>
      <c r="F50" s="19"/>
      <c r="G50" s="26"/>
      <c r="H50" s="17"/>
      <c r="I50" s="10"/>
      <c r="J50" s="9"/>
      <c r="K50" s="28"/>
      <c r="L50" s="11"/>
    </row>
    <row r="51" spans="2:12" ht="5.0999999999999996" customHeight="1" x14ac:dyDescent="0.2">
      <c r="C51" s="15"/>
      <c r="D51" s="16"/>
      <c r="E51" s="25"/>
      <c r="F51" s="16"/>
      <c r="G51" s="30"/>
      <c r="H51" s="30"/>
      <c r="I51" s="32"/>
      <c r="J51" s="35"/>
      <c r="K51" s="31"/>
      <c r="L51" s="11"/>
    </row>
    <row r="52" spans="2:12" x14ac:dyDescent="0.2">
      <c r="C52" s="18"/>
      <c r="D52" s="20"/>
      <c r="E52" s="26"/>
      <c r="F52" s="20"/>
      <c r="G52" s="37" t="s">
        <v>6</v>
      </c>
      <c r="H52" s="10"/>
      <c r="I52" s="33"/>
      <c r="J52" s="38">
        <f>SUM(J14:J50)</f>
        <v>270877.66000000003</v>
      </c>
      <c r="K52" s="28"/>
      <c r="L52" s="11"/>
    </row>
    <row r="53" spans="2:12" ht="5.0999999999999996" customHeight="1" x14ac:dyDescent="0.2">
      <c r="C53" s="21"/>
      <c r="D53" s="22"/>
      <c r="E53" s="22"/>
      <c r="F53" s="22"/>
      <c r="G53" s="23"/>
      <c r="H53" s="23"/>
      <c r="I53" s="34"/>
      <c r="J53" s="36"/>
      <c r="K53" s="29"/>
      <c r="L53" s="11"/>
    </row>
    <row r="59" spans="2:12" ht="0.95" customHeight="1" x14ac:dyDescent="0.2">
      <c r="C59" s="52"/>
      <c r="D59" s="52"/>
      <c r="E59" s="52"/>
      <c r="F59" s="52"/>
      <c r="G59" s="52"/>
      <c r="H59" s="52"/>
      <c r="I59" s="52"/>
      <c r="J59" s="52"/>
      <c r="K59" s="52"/>
    </row>
    <row r="60" spans="2:12" x14ac:dyDescent="0.2">
      <c r="C60" s="4" t="s">
        <v>8</v>
      </c>
      <c r="D60" s="5"/>
      <c r="E60" s="5"/>
      <c r="F60" s="5"/>
      <c r="G60" s="5"/>
      <c r="H60" s="5"/>
      <c r="I60" s="5"/>
      <c r="J60" s="5"/>
      <c r="K60" s="5"/>
    </row>
    <row r="61" spans="2:12" x14ac:dyDescent="0.2">
      <c r="C61" s="4" t="s">
        <v>9</v>
      </c>
      <c r="D61" s="5"/>
      <c r="E61" s="5"/>
      <c r="F61" s="5"/>
      <c r="G61" s="5"/>
      <c r="H61" s="5"/>
      <c r="I61" s="5"/>
      <c r="J61" s="5"/>
      <c r="K61" s="5"/>
    </row>
  </sheetData>
  <pageMargins left="0.39370078740157483" right="0.39370078740157483" top="0.59055118110236227" bottom="0.39370078740157483" header="0.31496062992125984" footer="0.31496062992125984"/>
  <pageSetup scale="6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9637-BB6F-476F-B0CA-C15F3014E279}">
  <dimension ref="B4:L61"/>
  <sheetViews>
    <sheetView showGridLines="0" topLeftCell="A25" zoomScale="90" zoomScaleNormal="90" workbookViewId="0">
      <selection activeCell="G47" sqref="G47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58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44807</v>
      </c>
      <c r="E18" s="26" t="s">
        <v>1</v>
      </c>
      <c r="F18" s="19"/>
      <c r="G18" s="27" t="s">
        <v>21</v>
      </c>
      <c r="H18" s="17"/>
      <c r="I18" s="10"/>
      <c r="J18" s="9">
        <v>135</v>
      </c>
      <c r="K18" s="28"/>
      <c r="L18" s="11"/>
    </row>
    <row r="19" spans="2:12" x14ac:dyDescent="0.2">
      <c r="B19" s="7"/>
      <c r="C19" s="18"/>
      <c r="D19" s="54">
        <v>44821</v>
      </c>
      <c r="E19" s="26" t="s">
        <v>1</v>
      </c>
      <c r="F19" s="19"/>
      <c r="G19" s="27" t="s">
        <v>59</v>
      </c>
      <c r="H19" s="17"/>
      <c r="I19" s="17"/>
      <c r="J19" s="9">
        <v>250</v>
      </c>
      <c r="K19" s="28"/>
      <c r="L19" s="11"/>
    </row>
    <row r="20" spans="2:12" x14ac:dyDescent="0.2">
      <c r="B20" s="7"/>
      <c r="C20" s="18"/>
      <c r="D20" s="54">
        <v>44821</v>
      </c>
      <c r="E20" s="26" t="s">
        <v>1</v>
      </c>
      <c r="F20" s="19"/>
      <c r="G20" s="27" t="s">
        <v>21</v>
      </c>
      <c r="H20" s="17"/>
      <c r="I20" s="10"/>
      <c r="J20" s="9">
        <v>340</v>
      </c>
      <c r="K20" s="28"/>
      <c r="L20" s="11"/>
    </row>
    <row r="21" spans="2:12" x14ac:dyDescent="0.2">
      <c r="B21" s="7"/>
      <c r="C21" s="18"/>
      <c r="D21" s="54">
        <v>44821</v>
      </c>
      <c r="E21" s="26" t="s">
        <v>1</v>
      </c>
      <c r="F21" s="19"/>
      <c r="G21" s="27" t="s">
        <v>21</v>
      </c>
      <c r="H21" s="17"/>
      <c r="I21" s="10"/>
      <c r="J21" s="9">
        <v>255</v>
      </c>
      <c r="K21" s="28"/>
      <c r="L21" s="11"/>
    </row>
    <row r="22" spans="2:12" x14ac:dyDescent="0.2">
      <c r="B22" s="7"/>
      <c r="C22" s="18"/>
      <c r="D22" s="54">
        <v>44821</v>
      </c>
      <c r="E22" s="26" t="s">
        <v>1</v>
      </c>
      <c r="F22" s="19"/>
      <c r="G22" s="27" t="s">
        <v>21</v>
      </c>
      <c r="H22" s="17"/>
      <c r="I22" s="17"/>
      <c r="J22" s="9">
        <v>2160</v>
      </c>
      <c r="K22" s="28"/>
      <c r="L22" s="11"/>
    </row>
    <row r="23" spans="2:12" x14ac:dyDescent="0.2">
      <c r="B23" s="7"/>
      <c r="C23" s="18"/>
      <c r="D23" s="54">
        <v>44829</v>
      </c>
      <c r="E23" s="26" t="s">
        <v>1</v>
      </c>
      <c r="F23" s="19"/>
      <c r="G23" s="27" t="s">
        <v>40</v>
      </c>
      <c r="H23" s="17"/>
      <c r="I23" s="10"/>
      <c r="J23" s="9">
        <v>200</v>
      </c>
      <c r="K23" s="28"/>
      <c r="L23" s="11"/>
    </row>
    <row r="24" spans="2:12" x14ac:dyDescent="0.2">
      <c r="B24" s="7"/>
      <c r="C24" s="18"/>
      <c r="D24" s="54">
        <v>44834</v>
      </c>
      <c r="E24" s="26" t="s">
        <v>1</v>
      </c>
      <c r="F24" s="19"/>
      <c r="G24" s="27" t="s">
        <v>56</v>
      </c>
      <c r="H24" s="17"/>
      <c r="I24" s="10"/>
      <c r="J24" s="9">
        <v>255</v>
      </c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38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44830</v>
      </c>
      <c r="E32" s="26" t="s">
        <v>25</v>
      </c>
      <c r="F32" s="20"/>
      <c r="G32" s="27" t="s">
        <v>51</v>
      </c>
      <c r="H32" s="17"/>
      <c r="I32" s="17"/>
      <c r="J32" s="9">
        <v>17472.900000000001</v>
      </c>
      <c r="K32" s="28"/>
      <c r="L32" s="11"/>
    </row>
    <row r="33" spans="2:12" x14ac:dyDescent="0.2">
      <c r="B33" s="7"/>
      <c r="C33" s="18"/>
      <c r="D33" s="54">
        <v>44832</v>
      </c>
      <c r="E33" s="26" t="s">
        <v>25</v>
      </c>
      <c r="F33" s="20"/>
      <c r="G33" s="27" t="s">
        <v>52</v>
      </c>
      <c r="H33" s="17"/>
      <c r="I33" s="17"/>
      <c r="J33" s="9">
        <v>8500</v>
      </c>
      <c r="K33" s="28"/>
      <c r="L33" s="11"/>
    </row>
    <row r="34" spans="2:12" x14ac:dyDescent="0.2">
      <c r="B34" s="7"/>
      <c r="C34" s="18"/>
      <c r="D34" s="54"/>
      <c r="E34" s="26"/>
      <c r="F34" s="19"/>
      <c r="G34" s="27"/>
      <c r="H34" s="17"/>
      <c r="I34" s="17"/>
      <c r="J34" s="9"/>
      <c r="K34" s="28"/>
      <c r="L34" s="11"/>
    </row>
    <row r="35" spans="2:12" x14ac:dyDescent="0.2">
      <c r="B35" s="7"/>
      <c r="C35" s="18"/>
      <c r="D35" s="54"/>
      <c r="E35" s="26"/>
      <c r="F35" s="20"/>
      <c r="G35" s="27"/>
      <c r="H35" s="17"/>
      <c r="I35" s="17"/>
      <c r="J35" s="9"/>
      <c r="K35" s="28"/>
      <c r="L35" s="11"/>
    </row>
    <row r="36" spans="2:12" x14ac:dyDescent="0.2">
      <c r="B36" s="7"/>
      <c r="C36" s="18"/>
      <c r="K36" s="28"/>
      <c r="L36" s="11"/>
    </row>
    <row r="37" spans="2:12" x14ac:dyDescent="0.2">
      <c r="B37" s="7"/>
      <c r="C37" s="18"/>
      <c r="K37" s="28"/>
      <c r="L37" s="11"/>
    </row>
    <row r="38" spans="2:12" x14ac:dyDescent="0.2">
      <c r="B38" s="7"/>
      <c r="C38" s="18"/>
      <c r="D38" s="54"/>
      <c r="E38" s="26"/>
      <c r="F38" s="19"/>
      <c r="G38" s="27"/>
      <c r="H38" s="17"/>
      <c r="I38" s="17"/>
      <c r="J38" s="9"/>
      <c r="K38" s="28"/>
      <c r="L38" s="11"/>
    </row>
    <row r="39" spans="2:12" s="2" customFormat="1" x14ac:dyDescent="0.2">
      <c r="B39" s="7"/>
      <c r="C39" s="18"/>
      <c r="D39" s="54"/>
      <c r="E39" s="26"/>
      <c r="F39" s="20"/>
      <c r="G39" s="27"/>
      <c r="H39" s="17"/>
      <c r="I39" s="10"/>
      <c r="J39" s="1"/>
      <c r="K39" s="28"/>
      <c r="L39" s="11"/>
    </row>
    <row r="40" spans="2:12" s="2" customFormat="1" x14ac:dyDescent="0.2">
      <c r="B40" s="7"/>
      <c r="C40" s="18"/>
      <c r="D40" s="54"/>
      <c r="E40" s="26"/>
      <c r="F40" s="20"/>
      <c r="G40" s="26"/>
      <c r="H40" s="17"/>
      <c r="I40" s="10"/>
      <c r="J40" s="1"/>
      <c r="K40" s="28"/>
      <c r="L40" s="11"/>
    </row>
    <row r="41" spans="2:12" s="2" customFormat="1" x14ac:dyDescent="0.2">
      <c r="B41" s="7"/>
      <c r="C41" s="18"/>
      <c r="D41" s="53" t="s">
        <v>5</v>
      </c>
      <c r="E41" s="26"/>
      <c r="F41" s="20"/>
      <c r="G41" s="55" t="s">
        <v>13</v>
      </c>
      <c r="H41" s="17"/>
      <c r="I41" s="10"/>
      <c r="J41" s="1"/>
      <c r="K41" s="28"/>
      <c r="L41" s="11"/>
    </row>
    <row r="42" spans="2:12" s="2" customFormat="1" x14ac:dyDescent="0.2">
      <c r="B42" s="7"/>
      <c r="C42" s="18"/>
      <c r="D42" s="53"/>
      <c r="E42" s="26"/>
      <c r="F42" s="20"/>
      <c r="G42" s="55"/>
      <c r="H42" s="17"/>
      <c r="I42" s="10"/>
      <c r="J42" s="1"/>
      <c r="K42" s="28"/>
      <c r="L42" s="11"/>
    </row>
    <row r="43" spans="2:12" s="2" customFormat="1" x14ac:dyDescent="0.2">
      <c r="B43" s="7"/>
      <c r="C43" s="18"/>
      <c r="D43" s="53"/>
      <c r="E43" s="26"/>
      <c r="F43" s="20"/>
      <c r="G43" s="55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>
        <v>44817</v>
      </c>
      <c r="E44" s="26" t="s">
        <v>61</v>
      </c>
      <c r="F44" s="20"/>
      <c r="G44" s="27" t="s">
        <v>62</v>
      </c>
      <c r="H44" s="17"/>
      <c r="I44" s="10"/>
      <c r="J44" s="1">
        <v>3500</v>
      </c>
      <c r="K44" s="28"/>
      <c r="L44" s="11"/>
    </row>
    <row r="45" spans="2:12" s="2" customFormat="1" x14ac:dyDescent="0.2">
      <c r="B45" s="7"/>
      <c r="C45" s="18"/>
      <c r="D45" s="54">
        <v>44820</v>
      </c>
      <c r="E45" s="26" t="s">
        <v>63</v>
      </c>
      <c r="F45" s="20"/>
      <c r="G45" s="27" t="s">
        <v>62</v>
      </c>
      <c r="H45" s="17"/>
      <c r="I45" s="10"/>
      <c r="J45" s="1">
        <v>3500</v>
      </c>
      <c r="K45" s="28"/>
      <c r="L45" s="11"/>
    </row>
    <row r="46" spans="2:12" x14ac:dyDescent="0.2">
      <c r="B46" s="7"/>
      <c r="C46" s="18"/>
      <c r="D46" s="54">
        <v>44830</v>
      </c>
      <c r="E46" s="26" t="s">
        <v>15</v>
      </c>
      <c r="F46" s="19"/>
      <c r="G46" s="27" t="s">
        <v>67</v>
      </c>
      <c r="H46" s="17"/>
      <c r="I46" s="10"/>
      <c r="J46" s="9">
        <v>305829.13</v>
      </c>
      <c r="K46" s="28"/>
      <c r="L46" s="11"/>
    </row>
    <row r="47" spans="2:12" x14ac:dyDescent="0.2">
      <c r="B47" s="7"/>
      <c r="C47" s="18"/>
      <c r="D47" s="54">
        <v>44833</v>
      </c>
      <c r="E47" s="26"/>
      <c r="F47" s="19"/>
      <c r="G47" s="26" t="s">
        <v>60</v>
      </c>
      <c r="H47" s="17"/>
      <c r="I47" s="10"/>
      <c r="J47" s="9">
        <v>6445.19</v>
      </c>
      <c r="K47" s="28"/>
      <c r="L47" s="11"/>
    </row>
    <row r="48" spans="2:12" x14ac:dyDescent="0.2">
      <c r="B48" s="7"/>
      <c r="C48" s="18"/>
      <c r="D48" s="54"/>
      <c r="E48" s="26" t="s">
        <v>39</v>
      </c>
      <c r="F48" s="19"/>
      <c r="G48" s="26"/>
      <c r="H48" s="17"/>
      <c r="I48" s="10"/>
      <c r="J48" s="9"/>
      <c r="K48" s="28"/>
      <c r="L48" s="11"/>
    </row>
    <row r="49" spans="2:12" x14ac:dyDescent="0.2">
      <c r="B49" s="7"/>
      <c r="C49" s="18"/>
      <c r="D49" s="54"/>
      <c r="E49" s="26"/>
      <c r="F49" s="19"/>
      <c r="G49" s="26"/>
      <c r="H49" s="17"/>
      <c r="I49" s="10"/>
      <c r="J49" s="9"/>
      <c r="K49" s="28"/>
      <c r="L49" s="11"/>
    </row>
    <row r="50" spans="2:12" s="2" customFormat="1" x14ac:dyDescent="0.2">
      <c r="B50" s="7"/>
      <c r="C50" s="18"/>
      <c r="D50" s="24"/>
      <c r="E50" s="26"/>
      <c r="F50" s="19"/>
      <c r="G50" s="26"/>
      <c r="H50" s="17"/>
      <c r="I50" s="10"/>
      <c r="J50" s="9"/>
      <c r="K50" s="28"/>
      <c r="L50" s="11"/>
    </row>
    <row r="51" spans="2:12" ht="5.0999999999999996" customHeight="1" x14ac:dyDescent="0.2">
      <c r="C51" s="15"/>
      <c r="D51" s="16"/>
      <c r="E51" s="25"/>
      <c r="F51" s="16"/>
      <c r="G51" s="30"/>
      <c r="H51" s="30"/>
      <c r="I51" s="32"/>
      <c r="J51" s="35"/>
      <c r="K51" s="31"/>
      <c r="L51" s="11"/>
    </row>
    <row r="52" spans="2:12" x14ac:dyDescent="0.2">
      <c r="C52" s="18"/>
      <c r="D52" s="20"/>
      <c r="E52" s="26"/>
      <c r="F52" s="20"/>
      <c r="G52" s="37" t="s">
        <v>6</v>
      </c>
      <c r="H52" s="10"/>
      <c r="I52" s="33"/>
      <c r="J52" s="38">
        <f>SUM(J14:J50)</f>
        <v>348842.22000000003</v>
      </c>
      <c r="K52" s="28"/>
      <c r="L52" s="11"/>
    </row>
    <row r="53" spans="2:12" ht="5.0999999999999996" customHeight="1" x14ac:dyDescent="0.2">
      <c r="C53" s="21"/>
      <c r="D53" s="22"/>
      <c r="E53" s="22"/>
      <c r="F53" s="22"/>
      <c r="G53" s="23"/>
      <c r="H53" s="23"/>
      <c r="I53" s="34"/>
      <c r="J53" s="36"/>
      <c r="K53" s="29"/>
      <c r="L53" s="11"/>
    </row>
    <row r="59" spans="2:12" ht="0.95" customHeight="1" x14ac:dyDescent="0.2">
      <c r="C59" s="52"/>
      <c r="D59" s="52"/>
      <c r="E59" s="52"/>
      <c r="F59" s="52"/>
      <c r="G59" s="52"/>
      <c r="H59" s="52"/>
      <c r="I59" s="52"/>
      <c r="J59" s="52"/>
      <c r="K59" s="52"/>
    </row>
    <row r="60" spans="2:12" x14ac:dyDescent="0.2">
      <c r="C60" s="4" t="s">
        <v>8</v>
      </c>
      <c r="D60" s="5"/>
      <c r="E60" s="5"/>
      <c r="F60" s="5"/>
      <c r="G60" s="5"/>
      <c r="H60" s="5"/>
      <c r="I60" s="5"/>
      <c r="J60" s="5"/>
      <c r="K60" s="5"/>
    </row>
    <row r="61" spans="2:12" x14ac:dyDescent="0.2">
      <c r="C61" s="4" t="s">
        <v>9</v>
      </c>
      <c r="D61" s="5"/>
      <c r="E61" s="5"/>
      <c r="F61" s="5"/>
      <c r="G61" s="5"/>
      <c r="H61" s="5"/>
      <c r="I61" s="5"/>
      <c r="J61" s="5"/>
      <c r="K61" s="5"/>
    </row>
  </sheetData>
  <pageMargins left="0.39370078740157483" right="0.39370078740157483" top="0.59055118110236227" bottom="0.3937007874015748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 </vt:lpstr>
      <vt:lpstr>AGOSTO</vt:lpstr>
      <vt:lpstr>SEPTIEMBRE</vt:lpstr>
      <vt:lpstr>OCTUBRE</vt:lpstr>
      <vt:lpstr>NOVIEMBRE</vt:lpstr>
      <vt:lpstr>DICIEMBRE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Vivi</cp:lastModifiedBy>
  <cp:lastPrinted>2022-11-23T15:55:22Z</cp:lastPrinted>
  <dcterms:created xsi:type="dcterms:W3CDTF">2008-09-10T16:47:20Z</dcterms:created>
  <dcterms:modified xsi:type="dcterms:W3CDTF">2023-02-03T16:42:06Z</dcterms:modified>
</cp:coreProperties>
</file>